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0875" activeTab="0"/>
  </bookViews>
  <sheets>
    <sheet name="ROZPOCET" sheetId="1" r:id="rId1"/>
  </sheets>
  <definedNames>
    <definedName name="DATABASE">'ROZPOCET'!$A$1:$F$68</definedName>
    <definedName name="_xlnm.Print_Area" localSheetId="0">'ROZPOCET'!$A$1:$F$111</definedName>
  </definedNames>
  <calcPr fullCalcOnLoad="1" refMode="R1C1"/>
</workbook>
</file>

<file path=xl/sharedStrings.xml><?xml version="1.0" encoding="utf-8"?>
<sst xmlns="http://schemas.openxmlformats.org/spreadsheetml/2006/main" count="150" uniqueCount="109">
  <si>
    <t>KG</t>
  </si>
  <si>
    <t>Svorka konstrukční SP-1</t>
  </si>
  <si>
    <t>Krycí fólie červená</t>
  </si>
  <si>
    <t>M</t>
  </si>
  <si>
    <t>Koncovka pro kabely PVC do 4x25mm2</t>
  </si>
  <si>
    <t>Přistavení žebříku /na 1 svod/</t>
  </si>
  <si>
    <t>Změření zemního odporu pro uzemnění</t>
  </si>
  <si>
    <t>010023</t>
  </si>
  <si>
    <t>Vytýčení trasy ve volném terénu</t>
  </si>
  <si>
    <t>KM</t>
  </si>
  <si>
    <t>M2</t>
  </si>
  <si>
    <t>080002</t>
  </si>
  <si>
    <t>Betonový základ do bednění</t>
  </si>
  <si>
    <t>M3</t>
  </si>
  <si>
    <t>080004</t>
  </si>
  <si>
    <t>Beton vč.dopravy</t>
  </si>
  <si>
    <t>080101</t>
  </si>
  <si>
    <t>Rozbourání betonového základu</t>
  </si>
  <si>
    <t>Hutnění zeminy do 20 cm</t>
  </si>
  <si>
    <t>420022-E</t>
  </si>
  <si>
    <t>Pískování v rýze do 65 cm tl.20 cm písku</t>
  </si>
  <si>
    <t>Písek kopaný vč.dopravy</t>
  </si>
  <si>
    <t>440012-E</t>
  </si>
  <si>
    <t>Zajištění kabelu při křížení</t>
  </si>
  <si>
    <t>Folie PVC.šíře 33 cm</t>
  </si>
  <si>
    <t>Kab.chránička PVC do 150 mm</t>
  </si>
  <si>
    <t>Odvoz zeminy do 1km vč.naložení a slož.</t>
  </si>
  <si>
    <t>Odvoz zeminy za každý další km</t>
  </si>
  <si>
    <t>Osetí povrchu travou</t>
  </si>
  <si>
    <t>Provizorní úprava terénu tř.3</t>
  </si>
  <si>
    <t>položka</t>
  </si>
  <si>
    <t>popis</t>
  </si>
  <si>
    <t>jednotka</t>
  </si>
  <si>
    <t>množství</t>
  </si>
  <si>
    <t>cena / jedn</t>
  </si>
  <si>
    <t>celkem bez DPH</t>
  </si>
  <si>
    <t>Mechanizace</t>
  </si>
  <si>
    <t>Celkem za všechny položky rozpočtu (bez DPH):</t>
  </si>
  <si>
    <t>%</t>
  </si>
  <si>
    <t>Podružný materiál</t>
  </si>
  <si>
    <t>Kabel CYKY 3Cx1,5</t>
  </si>
  <si>
    <t>Stožárová svorkovnice vč. jištění</t>
  </si>
  <si>
    <r>
      <t>Kabelová chránička HDPE Ø</t>
    </r>
    <r>
      <rPr>
        <sz val="10"/>
        <rFont val="Arial"/>
        <family val="0"/>
      </rPr>
      <t xml:space="preserve"> 90</t>
    </r>
  </si>
  <si>
    <t>Materiál:</t>
  </si>
  <si>
    <t>Elektromontáže:</t>
  </si>
  <si>
    <t>Zemní práce:</t>
  </si>
  <si>
    <t>Celkem za "materiál":</t>
  </si>
  <si>
    <t>Celkem za "elektromontáže":</t>
  </si>
  <si>
    <t>Pomocné práce - přidružené práce a výkony</t>
  </si>
  <si>
    <t>Celkem za "zemní práce":</t>
  </si>
  <si>
    <t>Vedlejší rozpočtové náklady:</t>
  </si>
  <si>
    <t>V0001</t>
  </si>
  <si>
    <t>V0002</t>
  </si>
  <si>
    <t>V0003</t>
  </si>
  <si>
    <t>V0004</t>
  </si>
  <si>
    <t>Celkem za "vedlejší rozpočtové náklady":</t>
  </si>
  <si>
    <t>Ukončení kabelu pásk. vč. zap. do 4x25mm2</t>
  </si>
  <si>
    <t>KS</t>
  </si>
  <si>
    <t>Uzemňovací vedení FeZn 8-10mm v zemi</t>
  </si>
  <si>
    <t>Svorky zemnící nad 2 šrouby /SJ, SK, SR, ST.../</t>
  </si>
  <si>
    <t>Kabel CYKY 2x1,5, 7x2,5 až 4x4 pevně</t>
  </si>
  <si>
    <t>Příp. na protah .kabel. do 4kg do chrániček</t>
  </si>
  <si>
    <t>Elektrovýzbroj stožáru VO</t>
  </si>
  <si>
    <t>M0001</t>
  </si>
  <si>
    <t>M0002</t>
  </si>
  <si>
    <t>M0003</t>
  </si>
  <si>
    <t>M0004</t>
  </si>
  <si>
    <t>M0005</t>
  </si>
  <si>
    <t>M0006</t>
  </si>
  <si>
    <t>M0007</t>
  </si>
  <si>
    <t>M0008</t>
  </si>
  <si>
    <t>M0009</t>
  </si>
  <si>
    <t>M0010</t>
  </si>
  <si>
    <t>M0011</t>
  </si>
  <si>
    <t>Zajištění kabelu při souběhu</t>
  </si>
  <si>
    <t>Vytýčení stáv. podzemních sítí a zařízení</t>
  </si>
  <si>
    <t>Geodetické zaměření skutečného provedení stavby</t>
  </si>
  <si>
    <t>Revize včetně vypracování revizní zprávy</t>
  </si>
  <si>
    <r>
      <t xml:space="preserve">Drát FeZn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10mm</t>
    </r>
  </si>
  <si>
    <t>Kabelová koncovka do 4x25</t>
  </si>
  <si>
    <t>DPH 21%</t>
  </si>
  <si>
    <t>Celkem včetně DPH (zaokrouhleno):</t>
  </si>
  <si>
    <t>V0005</t>
  </si>
  <si>
    <t>V0006</t>
  </si>
  <si>
    <t>Geodetické vytýčení před zahájením stavby</t>
  </si>
  <si>
    <t>Kabel CYKY 4Bx10</t>
  </si>
  <si>
    <t>M0012</t>
  </si>
  <si>
    <t>Osvětlovací stožár sadový /kovový/</t>
  </si>
  <si>
    <t>Kabel CYKY 4x10 volně</t>
  </si>
  <si>
    <t>Výkop jámy pro stož.pouzdro VO 250x800</t>
  </si>
  <si>
    <t>Vypracoval:</t>
  </si>
  <si>
    <t xml:space="preserve"> Petr Veselý</t>
  </si>
  <si>
    <t>Dne:</t>
  </si>
  <si>
    <t>Skládkovné - likvidace odpadu</t>
  </si>
  <si>
    <t>Výbojka sodíková 70W, E27</t>
  </si>
  <si>
    <t>Materiál pro úpravu - doplnění rozvaděče veřejného osvětlení</t>
  </si>
  <si>
    <t>Elektromontážní práce - úprava a doplnění rozvaděče RVO</t>
  </si>
  <si>
    <t>Svítidlo výbojkové na sadový stožár</t>
  </si>
  <si>
    <t xml:space="preserve"> 13.5.2016</t>
  </si>
  <si>
    <t>ECA52</t>
  </si>
  <si>
    <t>Výkop jámy ručně, zemina tř. 3-4</t>
  </si>
  <si>
    <t>ECA60</t>
  </si>
  <si>
    <t>EKA28</t>
  </si>
  <si>
    <t>Zához jámy ručně, zemina tř. 3</t>
  </si>
  <si>
    <t>Protlak neřízený do 160mm</t>
  </si>
  <si>
    <t>Výkop kab.rýhy 35x80cm, zemina tř. 3-4</t>
  </si>
  <si>
    <t>Zához kab. rýhy 35x80cm, zemina tř.3</t>
  </si>
  <si>
    <t>Svítidlo výbojkové 70W, IP65</t>
  </si>
  <si>
    <t>Stožár bezpaticový, třístupňový, žár. Zn o celk. délce 6800mm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</si>
</sst>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"/>
    <numFmt numFmtId="170" formatCode="_-* #,##0.0\ &quot;Kč&quot;_-;\-* #,##0.0\ &quot;Kč&quot;_-;_-* &quot;-&quot;??\ &quot;Kč&quot;_-;_-@_-"/>
    <numFmt numFmtId="171" formatCode="_-* #,##0\ &quot;Kč&quot;_-;\-* #,##0\ &quot;Kč&quot;_-;_-* &quot;-&quot;??\ &quot;Kč&quot;_-;_-@_-"/>
  </numFmts>
  <fonts count="47">
    <font>
      <sz val="10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u val="single"/>
      <sz val="10"/>
      <name val="Arial"/>
      <family val="2"/>
    </font>
    <font>
      <u val="single"/>
      <sz val="8"/>
      <name val="Arial"/>
      <family val="2"/>
    </font>
    <font>
      <u val="single"/>
      <sz val="9"/>
      <name val="Arial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" fontId="3" fillId="0" borderId="13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2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1" fontId="3" fillId="0" borderId="16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2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3" fillId="0" borderId="16" xfId="0" applyNumberFormat="1" applyFont="1" applyBorder="1" applyAlignment="1">
      <alignment vertical="center"/>
    </xf>
    <xf numFmtId="4" fontId="46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44" fontId="1" fillId="0" borderId="17" xfId="39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3" fillId="0" borderId="16" xfId="0" applyNumberFormat="1" applyFon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44" fontId="0" fillId="0" borderId="17" xfId="39" applyFont="1" applyBorder="1" applyAlignment="1">
      <alignment horizontal="right" vertical="center"/>
    </xf>
    <xf numFmtId="1" fontId="7" fillId="0" borderId="16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171" fontId="7" fillId="0" borderId="17" xfId="39" applyNumberFormat="1" applyFont="1" applyBorder="1" applyAlignment="1">
      <alignment horizontal="right" vertical="center"/>
    </xf>
    <xf numFmtId="169" fontId="2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4" fillId="0" borderId="16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101</xdr:row>
      <xdr:rowOff>114300</xdr:rowOff>
    </xdr:from>
    <xdr:to>
      <xdr:col>5</xdr:col>
      <xdr:colOff>1028700</xdr:colOff>
      <xdr:row>106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6106775"/>
          <a:ext cx="2266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abSelected="1" view="pageBreakPreview" zoomScale="120" zoomScaleSheetLayoutView="120"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8.57421875" style="4" customWidth="1"/>
    <col min="2" max="2" width="53.8515625" style="1" bestFit="1" customWidth="1"/>
    <col min="3" max="3" width="8.57421875" style="3" customWidth="1"/>
    <col min="4" max="4" width="10.00390625" style="3" customWidth="1"/>
    <col min="5" max="5" width="11.421875" style="2" customWidth="1"/>
    <col min="6" max="6" width="16.28125" style="2" bestFit="1" customWidth="1"/>
  </cols>
  <sheetData>
    <row r="1" spans="1:6" ht="13.5" thickBot="1">
      <c r="A1" s="5" t="s">
        <v>30</v>
      </c>
      <c r="B1" s="6" t="s">
        <v>31</v>
      </c>
      <c r="C1" s="7" t="s">
        <v>32</v>
      </c>
      <c r="D1" s="8" t="s">
        <v>33</v>
      </c>
      <c r="E1" s="9" t="s">
        <v>34</v>
      </c>
      <c r="F1" s="10" t="s">
        <v>35</v>
      </c>
    </row>
    <row r="2" spans="1:6" ht="7.5" customHeight="1">
      <c r="A2" s="11"/>
      <c r="B2" s="12"/>
      <c r="C2" s="13"/>
      <c r="D2" s="13"/>
      <c r="E2" s="14"/>
      <c r="F2" s="15"/>
    </row>
    <row r="3" spans="1:6" ht="15.75" customHeight="1">
      <c r="A3" s="74" t="s">
        <v>43</v>
      </c>
      <c r="B3" s="75"/>
      <c r="C3" s="75"/>
      <c r="D3" s="75"/>
      <c r="E3" s="75"/>
      <c r="F3" s="76"/>
    </row>
    <row r="4" spans="1:6" ht="12.75">
      <c r="A4" s="46" t="s">
        <v>63</v>
      </c>
      <c r="B4" s="39" t="s">
        <v>78</v>
      </c>
      <c r="C4" s="35" t="s">
        <v>0</v>
      </c>
      <c r="D4" s="67">
        <v>155</v>
      </c>
      <c r="E4" s="37"/>
      <c r="F4" s="38"/>
    </row>
    <row r="5" spans="1:6" ht="12.75">
      <c r="A5" s="46" t="s">
        <v>64</v>
      </c>
      <c r="B5" s="39" t="s">
        <v>79</v>
      </c>
      <c r="C5" s="52" t="s">
        <v>57</v>
      </c>
      <c r="D5" s="36">
        <v>32</v>
      </c>
      <c r="E5" s="37"/>
      <c r="F5" s="38"/>
    </row>
    <row r="6" spans="1:6" ht="12.75">
      <c r="A6" s="46" t="s">
        <v>65</v>
      </c>
      <c r="B6" s="34" t="s">
        <v>1</v>
      </c>
      <c r="C6" s="52" t="s">
        <v>57</v>
      </c>
      <c r="D6" s="36">
        <v>15</v>
      </c>
      <c r="E6" s="37"/>
      <c r="F6" s="38"/>
    </row>
    <row r="7" spans="1:6" ht="12.75">
      <c r="A7" s="46" t="s">
        <v>66</v>
      </c>
      <c r="B7" s="34" t="s">
        <v>2</v>
      </c>
      <c r="C7" s="35" t="s">
        <v>3</v>
      </c>
      <c r="D7" s="36">
        <v>450</v>
      </c>
      <c r="E7" s="37"/>
      <c r="F7" s="38"/>
    </row>
    <row r="8" spans="1:6" ht="12.75">
      <c r="A8" s="46" t="s">
        <v>67</v>
      </c>
      <c r="B8" s="34" t="s">
        <v>40</v>
      </c>
      <c r="C8" s="35" t="s">
        <v>3</v>
      </c>
      <c r="D8" s="67">
        <v>135</v>
      </c>
      <c r="E8" s="37"/>
      <c r="F8" s="38"/>
    </row>
    <row r="9" spans="1:6" ht="12.75">
      <c r="A9" s="46" t="s">
        <v>68</v>
      </c>
      <c r="B9" s="34" t="s">
        <v>85</v>
      </c>
      <c r="C9" s="35" t="s">
        <v>3</v>
      </c>
      <c r="D9" s="36">
        <v>626</v>
      </c>
      <c r="E9" s="37"/>
      <c r="F9" s="38"/>
    </row>
    <row r="10" spans="1:6" ht="12.75">
      <c r="A10" s="46" t="s">
        <v>69</v>
      </c>
      <c r="B10" s="34" t="s">
        <v>107</v>
      </c>
      <c r="C10" s="52" t="s">
        <v>57</v>
      </c>
      <c r="D10" s="36">
        <v>15</v>
      </c>
      <c r="E10" s="37"/>
      <c r="F10" s="38"/>
    </row>
    <row r="11" spans="1:6" ht="12.75">
      <c r="A11" s="46" t="s">
        <v>70</v>
      </c>
      <c r="B11" s="34" t="s">
        <v>41</v>
      </c>
      <c r="C11" s="52" t="s">
        <v>57</v>
      </c>
      <c r="D11" s="36">
        <v>15</v>
      </c>
      <c r="E11" s="37"/>
      <c r="F11" s="38"/>
    </row>
    <row r="12" spans="1:6" ht="12.75">
      <c r="A12" s="46" t="s">
        <v>71</v>
      </c>
      <c r="B12" s="39" t="s">
        <v>42</v>
      </c>
      <c r="C12" s="35" t="s">
        <v>3</v>
      </c>
      <c r="D12" s="36">
        <v>594</v>
      </c>
      <c r="E12" s="37"/>
      <c r="F12" s="38"/>
    </row>
    <row r="13" spans="1:6" ht="12.75">
      <c r="A13" s="46" t="s">
        <v>72</v>
      </c>
      <c r="B13" s="71" t="s">
        <v>95</v>
      </c>
      <c r="C13" s="52" t="s">
        <v>57</v>
      </c>
      <c r="D13" s="36">
        <v>1</v>
      </c>
      <c r="E13" s="37"/>
      <c r="F13" s="38"/>
    </row>
    <row r="14" spans="1:6" ht="12.75">
      <c r="A14" s="46" t="s">
        <v>73</v>
      </c>
      <c r="B14" s="71" t="s">
        <v>108</v>
      </c>
      <c r="C14" s="35" t="s">
        <v>57</v>
      </c>
      <c r="D14" s="36">
        <v>15</v>
      </c>
      <c r="E14" s="37"/>
      <c r="F14" s="38"/>
    </row>
    <row r="15" spans="1:6" ht="12.75">
      <c r="A15" s="46" t="s">
        <v>86</v>
      </c>
      <c r="B15" s="34" t="s">
        <v>94</v>
      </c>
      <c r="C15" s="52" t="s">
        <v>57</v>
      </c>
      <c r="D15" s="36">
        <v>15</v>
      </c>
      <c r="E15" s="37"/>
      <c r="F15" s="38"/>
    </row>
    <row r="16" spans="1:6" ht="7.5" customHeight="1">
      <c r="A16" s="40"/>
      <c r="B16" s="34"/>
      <c r="C16" s="35"/>
      <c r="D16" s="36"/>
      <c r="E16" s="37"/>
      <c r="F16" s="38"/>
    </row>
    <row r="17" spans="1:6" ht="12.75">
      <c r="A17" s="40"/>
      <c r="B17" s="34" t="s">
        <v>39</v>
      </c>
      <c r="C17" s="35" t="s">
        <v>38</v>
      </c>
      <c r="D17" s="36">
        <v>5</v>
      </c>
      <c r="E17" s="41"/>
      <c r="F17" s="38"/>
    </row>
    <row r="18" spans="1:6" ht="7.5" customHeight="1">
      <c r="A18" s="40"/>
      <c r="B18" s="34"/>
      <c r="C18" s="35"/>
      <c r="D18" s="36"/>
      <c r="E18" s="37"/>
      <c r="F18" s="38"/>
    </row>
    <row r="19" spans="1:6" ht="12.75">
      <c r="A19" s="40"/>
      <c r="B19" s="44" t="s">
        <v>46</v>
      </c>
      <c r="C19" s="35"/>
      <c r="D19" s="36"/>
      <c r="E19" s="37"/>
      <c r="F19" s="43">
        <f>SUM(F4:F17)</f>
        <v>0</v>
      </c>
    </row>
    <row r="20" spans="1:6" ht="11.25" customHeight="1">
      <c r="A20" s="40"/>
      <c r="B20" s="42"/>
      <c r="C20" s="35"/>
      <c r="D20" s="36"/>
      <c r="E20" s="37"/>
      <c r="F20" s="43"/>
    </row>
    <row r="21" spans="1:6" ht="11.25" customHeight="1">
      <c r="A21" s="40"/>
      <c r="B21" s="42"/>
      <c r="C21" s="35"/>
      <c r="D21" s="36"/>
      <c r="E21" s="37"/>
      <c r="F21" s="43"/>
    </row>
    <row r="22" spans="1:6" ht="11.25" customHeight="1">
      <c r="A22" s="16"/>
      <c r="B22" s="20"/>
      <c r="C22" s="17"/>
      <c r="D22" s="17"/>
      <c r="E22" s="18"/>
      <c r="F22" s="19"/>
    </row>
    <row r="23" spans="1:6" ht="15.75" customHeight="1">
      <c r="A23" s="74" t="s">
        <v>44</v>
      </c>
      <c r="B23" s="75"/>
      <c r="C23" s="75"/>
      <c r="D23" s="75"/>
      <c r="E23" s="75"/>
      <c r="F23" s="76"/>
    </row>
    <row r="24" spans="1:6" ht="12.75">
      <c r="A24" s="53">
        <v>100252</v>
      </c>
      <c r="B24" s="39" t="s">
        <v>56</v>
      </c>
      <c r="C24" s="52" t="s">
        <v>57</v>
      </c>
      <c r="D24" s="35">
        <v>32</v>
      </c>
      <c r="E24" s="37"/>
      <c r="F24" s="38"/>
    </row>
    <row r="25" spans="1:6" ht="12.75">
      <c r="A25" s="53">
        <v>101154</v>
      </c>
      <c r="B25" s="34" t="s">
        <v>4</v>
      </c>
      <c r="C25" s="52" t="s">
        <v>57</v>
      </c>
      <c r="D25" s="35">
        <v>32</v>
      </c>
      <c r="E25" s="37"/>
      <c r="F25" s="38"/>
    </row>
    <row r="26" spans="1:6" ht="12.75">
      <c r="A26" s="53">
        <v>190010</v>
      </c>
      <c r="B26" s="71" t="s">
        <v>96</v>
      </c>
      <c r="C26" s="52" t="s">
        <v>57</v>
      </c>
      <c r="D26" s="35">
        <v>1</v>
      </c>
      <c r="E26" s="37"/>
      <c r="F26" s="38"/>
    </row>
    <row r="27" spans="1:6" ht="12.75">
      <c r="A27" s="53">
        <v>202011</v>
      </c>
      <c r="B27" s="71" t="s">
        <v>97</v>
      </c>
      <c r="C27" s="52" t="s">
        <v>57</v>
      </c>
      <c r="D27" s="35">
        <v>15</v>
      </c>
      <c r="E27" s="37"/>
      <c r="F27" s="38"/>
    </row>
    <row r="28" spans="1:6" ht="12.75">
      <c r="A28" s="33">
        <v>204002</v>
      </c>
      <c r="B28" s="39" t="s">
        <v>87</v>
      </c>
      <c r="C28" s="52" t="s">
        <v>57</v>
      </c>
      <c r="D28" s="35">
        <v>15</v>
      </c>
      <c r="E28" s="37"/>
      <c r="F28" s="38"/>
    </row>
    <row r="29" spans="1:6" ht="12.75">
      <c r="A29" s="53">
        <v>204203</v>
      </c>
      <c r="B29" s="39" t="s">
        <v>62</v>
      </c>
      <c r="C29" s="52" t="s">
        <v>57</v>
      </c>
      <c r="D29" s="35">
        <v>15</v>
      </c>
      <c r="E29" s="37"/>
      <c r="F29" s="38"/>
    </row>
    <row r="30" spans="1:6" ht="12.75">
      <c r="A30" s="53">
        <v>220022</v>
      </c>
      <c r="B30" s="39" t="s">
        <v>58</v>
      </c>
      <c r="C30" s="35" t="s">
        <v>3</v>
      </c>
      <c r="D30" s="35">
        <v>250</v>
      </c>
      <c r="E30" s="37"/>
      <c r="F30" s="38"/>
    </row>
    <row r="31" spans="1:6" ht="12.75">
      <c r="A31" s="53">
        <v>220302</v>
      </c>
      <c r="B31" s="39" t="s">
        <v>59</v>
      </c>
      <c r="C31" s="52" t="s">
        <v>57</v>
      </c>
      <c r="D31" s="35">
        <v>15</v>
      </c>
      <c r="E31" s="37"/>
      <c r="F31" s="38"/>
    </row>
    <row r="32" spans="1:6" ht="12.75">
      <c r="A32" s="53">
        <v>220463</v>
      </c>
      <c r="B32" s="39" t="s">
        <v>5</v>
      </c>
      <c r="C32" s="52" t="s">
        <v>57</v>
      </c>
      <c r="D32" s="35">
        <v>15</v>
      </c>
      <c r="E32" s="37"/>
      <c r="F32" s="38"/>
    </row>
    <row r="33" spans="1:6" ht="12.75">
      <c r="A33" s="53">
        <v>292013</v>
      </c>
      <c r="B33" s="34" t="s">
        <v>6</v>
      </c>
      <c r="C33" s="52" t="s">
        <v>57</v>
      </c>
      <c r="D33" s="35">
        <v>15</v>
      </c>
      <c r="E33" s="37"/>
      <c r="F33" s="38"/>
    </row>
    <row r="34" spans="1:6" ht="12.75">
      <c r="A34" s="53">
        <v>810013</v>
      </c>
      <c r="B34" s="39" t="s">
        <v>88</v>
      </c>
      <c r="C34" s="35" t="s">
        <v>3</v>
      </c>
      <c r="D34" s="35">
        <v>626</v>
      </c>
      <c r="E34" s="37"/>
      <c r="F34" s="38"/>
    </row>
    <row r="35" spans="1:6" ht="12.75">
      <c r="A35" s="53">
        <v>810041</v>
      </c>
      <c r="B35" s="39" t="s">
        <v>60</v>
      </c>
      <c r="C35" s="35" t="s">
        <v>3</v>
      </c>
      <c r="D35" s="35">
        <v>135</v>
      </c>
      <c r="E35" s="37"/>
      <c r="F35" s="38"/>
    </row>
    <row r="36" spans="1:6" ht="12.75">
      <c r="A36" s="53">
        <v>950203</v>
      </c>
      <c r="B36" s="39" t="s">
        <v>61</v>
      </c>
      <c r="C36" s="35" t="s">
        <v>3</v>
      </c>
      <c r="D36" s="35">
        <v>594</v>
      </c>
      <c r="E36" s="37"/>
      <c r="F36" s="38"/>
    </row>
    <row r="37" spans="1:6" ht="7.5" customHeight="1">
      <c r="A37" s="40"/>
      <c r="B37" s="34"/>
      <c r="C37" s="35"/>
      <c r="D37" s="35"/>
      <c r="E37" s="37"/>
      <c r="F37" s="38"/>
    </row>
    <row r="38" spans="1:6" ht="12.75">
      <c r="A38" s="40"/>
      <c r="B38" s="39" t="s">
        <v>48</v>
      </c>
      <c r="C38" s="52" t="s">
        <v>38</v>
      </c>
      <c r="D38" s="35">
        <v>6</v>
      </c>
      <c r="E38" s="41">
        <f>SUM(F24:F36)</f>
        <v>0</v>
      </c>
      <c r="F38" s="38"/>
    </row>
    <row r="39" spans="1:6" ht="7.5" customHeight="1">
      <c r="A39" s="40"/>
      <c r="B39" s="34"/>
      <c r="C39" s="35"/>
      <c r="D39" s="35"/>
      <c r="E39" s="37"/>
      <c r="F39" s="38"/>
    </row>
    <row r="40" spans="1:6" ht="12.75">
      <c r="A40" s="40"/>
      <c r="B40" s="44" t="s">
        <v>47</v>
      </c>
      <c r="C40" s="35"/>
      <c r="D40" s="35"/>
      <c r="E40" s="37"/>
      <c r="F40" s="43">
        <f>SUM(F24:F38)</f>
        <v>0</v>
      </c>
    </row>
    <row r="41" spans="1:6" ht="11.25" customHeight="1">
      <c r="A41" s="16"/>
      <c r="B41" s="31"/>
      <c r="C41" s="17"/>
      <c r="D41" s="17"/>
      <c r="E41" s="21"/>
      <c r="F41" s="23"/>
    </row>
    <row r="42" spans="1:6" ht="11.25" customHeight="1">
      <c r="A42" s="16"/>
      <c r="B42" s="31"/>
      <c r="C42" s="17"/>
      <c r="D42" s="17"/>
      <c r="E42" s="21"/>
      <c r="F42" s="23"/>
    </row>
    <row r="43" spans="1:6" ht="11.25" customHeight="1">
      <c r="A43" s="16"/>
      <c r="B43" s="20"/>
      <c r="C43" s="17"/>
      <c r="D43" s="17"/>
      <c r="E43" s="18"/>
      <c r="F43" s="19"/>
    </row>
    <row r="44" spans="1:6" ht="15.75" customHeight="1">
      <c r="A44" s="74" t="s">
        <v>45</v>
      </c>
      <c r="B44" s="75"/>
      <c r="C44" s="75"/>
      <c r="D44" s="75"/>
      <c r="E44" s="75"/>
      <c r="F44" s="76"/>
    </row>
    <row r="45" spans="1:6" ht="12.75">
      <c r="A45" s="55" t="s">
        <v>7</v>
      </c>
      <c r="B45" s="20" t="s">
        <v>8</v>
      </c>
      <c r="C45" s="17" t="s">
        <v>9</v>
      </c>
      <c r="D45" s="56">
        <v>0.51</v>
      </c>
      <c r="E45" s="21"/>
      <c r="F45" s="22"/>
    </row>
    <row r="46" spans="1:6" ht="12.75">
      <c r="A46" s="72" t="s">
        <v>99</v>
      </c>
      <c r="B46" s="73" t="s">
        <v>100</v>
      </c>
      <c r="C46" s="17" t="s">
        <v>13</v>
      </c>
      <c r="D46" s="56">
        <v>81</v>
      </c>
      <c r="E46" s="21"/>
      <c r="F46" s="22"/>
    </row>
    <row r="47" spans="1:6" ht="12.75">
      <c r="A47" s="72" t="s">
        <v>101</v>
      </c>
      <c r="B47" s="73" t="s">
        <v>103</v>
      </c>
      <c r="C47" s="17" t="s">
        <v>13</v>
      </c>
      <c r="D47" s="56">
        <v>81</v>
      </c>
      <c r="E47" s="21"/>
      <c r="F47" s="22"/>
    </row>
    <row r="48" spans="1:6" ht="12.75">
      <c r="A48" s="72" t="s">
        <v>102</v>
      </c>
      <c r="B48" s="73" t="s">
        <v>104</v>
      </c>
      <c r="C48" s="17" t="s">
        <v>3</v>
      </c>
      <c r="D48" s="56">
        <v>58</v>
      </c>
      <c r="E48" s="21"/>
      <c r="F48" s="22"/>
    </row>
    <row r="49" spans="1:6" ht="12.75">
      <c r="A49" s="55" t="s">
        <v>11</v>
      </c>
      <c r="B49" s="20" t="s">
        <v>12</v>
      </c>
      <c r="C49" s="17" t="s">
        <v>13</v>
      </c>
      <c r="D49" s="56">
        <v>3.75</v>
      </c>
      <c r="E49" s="21"/>
      <c r="F49" s="22"/>
    </row>
    <row r="50" spans="1:6" ht="12.75">
      <c r="A50" s="55" t="s">
        <v>14</v>
      </c>
      <c r="B50" s="20" t="s">
        <v>15</v>
      </c>
      <c r="C50" s="17" t="s">
        <v>13</v>
      </c>
      <c r="D50" s="56">
        <v>3.75</v>
      </c>
      <c r="E50" s="21"/>
      <c r="F50" s="22"/>
    </row>
    <row r="51" spans="1:6" ht="12.75">
      <c r="A51" s="55" t="s">
        <v>16</v>
      </c>
      <c r="B51" s="20" t="s">
        <v>17</v>
      </c>
      <c r="C51" s="17" t="s">
        <v>13</v>
      </c>
      <c r="D51" s="56">
        <v>1.5</v>
      </c>
      <c r="E51" s="21"/>
      <c r="F51" s="22"/>
    </row>
    <row r="52" spans="1:6" ht="12.75">
      <c r="A52" s="54">
        <v>100001</v>
      </c>
      <c r="B52" s="20" t="s">
        <v>89</v>
      </c>
      <c r="C52" s="24" t="s">
        <v>57</v>
      </c>
      <c r="D52" s="17">
        <v>15</v>
      </c>
      <c r="E52" s="21"/>
      <c r="F52" s="22"/>
    </row>
    <row r="53" spans="1:6" ht="12.75">
      <c r="A53" s="54">
        <v>200284</v>
      </c>
      <c r="B53" s="73" t="s">
        <v>105</v>
      </c>
      <c r="C53" s="17" t="s">
        <v>3</v>
      </c>
      <c r="D53" s="17">
        <v>450</v>
      </c>
      <c r="E53" s="21"/>
      <c r="F53" s="22"/>
    </row>
    <row r="54" spans="1:6" ht="12.75">
      <c r="A54" s="54">
        <v>300006</v>
      </c>
      <c r="B54" s="20" t="s">
        <v>18</v>
      </c>
      <c r="C54" s="17" t="s">
        <v>3</v>
      </c>
      <c r="D54" s="17">
        <v>1350</v>
      </c>
      <c r="E54" s="21"/>
      <c r="F54" s="22"/>
    </row>
    <row r="55" spans="1:6" ht="12.75">
      <c r="A55" s="32" t="s">
        <v>19</v>
      </c>
      <c r="B55" s="20" t="s">
        <v>20</v>
      </c>
      <c r="C55" s="17" t="s">
        <v>3</v>
      </c>
      <c r="D55" s="17">
        <v>450</v>
      </c>
      <c r="E55" s="21"/>
      <c r="F55" s="22"/>
    </row>
    <row r="56" spans="1:6" ht="12.75">
      <c r="A56" s="54">
        <v>420401</v>
      </c>
      <c r="B56" s="20" t="s">
        <v>21</v>
      </c>
      <c r="C56" s="17" t="s">
        <v>13</v>
      </c>
      <c r="D56" s="56">
        <v>31.5</v>
      </c>
      <c r="E56" s="21"/>
      <c r="F56" s="22"/>
    </row>
    <row r="57" spans="1:6" ht="12.75">
      <c r="A57" s="54">
        <v>440011</v>
      </c>
      <c r="B57" s="57" t="s">
        <v>74</v>
      </c>
      <c r="C57" s="24" t="s">
        <v>3</v>
      </c>
      <c r="D57" s="17">
        <v>15</v>
      </c>
      <c r="E57" s="21"/>
      <c r="F57" s="22"/>
    </row>
    <row r="58" spans="1:6" ht="12.75">
      <c r="A58" s="32" t="s">
        <v>22</v>
      </c>
      <c r="B58" s="20" t="s">
        <v>23</v>
      </c>
      <c r="C58" s="24" t="s">
        <v>57</v>
      </c>
      <c r="D58" s="17">
        <v>3</v>
      </c>
      <c r="E58" s="21"/>
      <c r="F58" s="22"/>
    </row>
    <row r="59" spans="1:6" ht="12.75">
      <c r="A59" s="54">
        <v>490012</v>
      </c>
      <c r="B59" s="20" t="s">
        <v>24</v>
      </c>
      <c r="C59" s="17" t="s">
        <v>3</v>
      </c>
      <c r="D59" s="17">
        <v>450</v>
      </c>
      <c r="E59" s="21"/>
      <c r="F59" s="22"/>
    </row>
    <row r="60" spans="1:6" ht="12.75">
      <c r="A60" s="54">
        <v>510032</v>
      </c>
      <c r="B60" s="20" t="s">
        <v>25</v>
      </c>
      <c r="C60" s="17" t="s">
        <v>3</v>
      </c>
      <c r="D60" s="17">
        <v>564</v>
      </c>
      <c r="E60" s="21"/>
      <c r="F60" s="22"/>
    </row>
    <row r="61" spans="1:6" ht="12.75">
      <c r="A61" s="54">
        <v>560284</v>
      </c>
      <c r="B61" s="73" t="s">
        <v>106</v>
      </c>
      <c r="C61" s="17" t="s">
        <v>3</v>
      </c>
      <c r="D61" s="17">
        <v>450</v>
      </c>
      <c r="E61" s="21"/>
      <c r="F61" s="22"/>
    </row>
    <row r="62" spans="1:6" ht="12.75">
      <c r="A62" s="54">
        <v>600001</v>
      </c>
      <c r="B62" s="20" t="s">
        <v>26</v>
      </c>
      <c r="C62" s="17" t="s">
        <v>13</v>
      </c>
      <c r="D62" s="25">
        <v>35.3</v>
      </c>
      <c r="E62" s="21"/>
      <c r="F62" s="22"/>
    </row>
    <row r="63" spans="1:6" ht="12.75">
      <c r="A63" s="54">
        <v>600002</v>
      </c>
      <c r="B63" s="20" t="s">
        <v>27</v>
      </c>
      <c r="C63" s="17" t="s">
        <v>13</v>
      </c>
      <c r="D63" s="17">
        <v>353</v>
      </c>
      <c r="E63" s="21"/>
      <c r="F63" s="22"/>
    </row>
    <row r="64" spans="1:6" ht="12.75">
      <c r="A64" s="54">
        <v>620006</v>
      </c>
      <c r="B64" s="20" t="s">
        <v>28</v>
      </c>
      <c r="C64" s="17" t="s">
        <v>10</v>
      </c>
      <c r="D64" s="17">
        <v>450</v>
      </c>
      <c r="E64" s="21"/>
      <c r="F64" s="22"/>
    </row>
    <row r="65" spans="1:6" ht="12.75">
      <c r="A65" s="54">
        <v>620013</v>
      </c>
      <c r="B65" s="20" t="s">
        <v>29</v>
      </c>
      <c r="C65" s="17" t="s">
        <v>10</v>
      </c>
      <c r="D65" s="17">
        <v>450</v>
      </c>
      <c r="E65" s="21"/>
      <c r="F65" s="22"/>
    </row>
    <row r="66" spans="1:6" ht="7.5" customHeight="1">
      <c r="A66" s="54"/>
      <c r="B66" s="20"/>
      <c r="C66" s="17"/>
      <c r="D66" s="17"/>
      <c r="E66" s="21"/>
      <c r="F66" s="22"/>
    </row>
    <row r="67" spans="1:6" ht="12.75">
      <c r="A67" s="16"/>
      <c r="B67" s="45" t="s">
        <v>49</v>
      </c>
      <c r="C67" s="17"/>
      <c r="D67" s="17"/>
      <c r="E67" s="21"/>
      <c r="F67" s="23">
        <f>SUM(F45:F66)</f>
        <v>0</v>
      </c>
    </row>
    <row r="68" spans="1:6" ht="12.75">
      <c r="A68" s="16"/>
      <c r="B68" s="20"/>
      <c r="C68" s="17"/>
      <c r="D68" s="17"/>
      <c r="E68" s="18"/>
      <c r="F68" s="19"/>
    </row>
    <row r="69" spans="1:6" ht="12.75">
      <c r="A69" s="16"/>
      <c r="B69" s="20"/>
      <c r="C69" s="17"/>
      <c r="D69" s="17"/>
      <c r="E69" s="18"/>
      <c r="F69" s="19"/>
    </row>
    <row r="70" spans="1:6" ht="12.75">
      <c r="A70" s="16"/>
      <c r="B70" s="20"/>
      <c r="C70" s="17"/>
      <c r="D70" s="17"/>
      <c r="E70" s="18"/>
      <c r="F70" s="19"/>
    </row>
    <row r="71" spans="1:6" ht="15.75" customHeight="1">
      <c r="A71" s="74" t="s">
        <v>50</v>
      </c>
      <c r="B71" s="75"/>
      <c r="C71" s="75"/>
      <c r="D71" s="75"/>
      <c r="E71" s="75"/>
      <c r="F71" s="76"/>
    </row>
    <row r="72" spans="1:6" ht="12.75">
      <c r="A72" s="33" t="s">
        <v>51</v>
      </c>
      <c r="B72" s="57" t="s">
        <v>93</v>
      </c>
      <c r="C72" s="25"/>
      <c r="D72" s="25"/>
      <c r="E72" s="21"/>
      <c r="F72" s="47"/>
    </row>
    <row r="73" spans="1:6" ht="12.75">
      <c r="A73" s="33" t="s">
        <v>52</v>
      </c>
      <c r="B73" s="20" t="s">
        <v>36</v>
      </c>
      <c r="C73" s="25"/>
      <c r="D73" s="25"/>
      <c r="E73" s="21"/>
      <c r="F73" s="47"/>
    </row>
    <row r="74" spans="1:6" ht="12.75">
      <c r="A74" s="33" t="s">
        <v>53</v>
      </c>
      <c r="B74" s="20" t="s">
        <v>75</v>
      </c>
      <c r="C74" s="25"/>
      <c r="D74" s="25"/>
      <c r="E74" s="21"/>
      <c r="F74" s="47"/>
    </row>
    <row r="75" spans="1:6" ht="12.75">
      <c r="A75" s="33" t="s">
        <v>54</v>
      </c>
      <c r="B75" s="20" t="s">
        <v>84</v>
      </c>
      <c r="C75" s="25"/>
      <c r="D75" s="25"/>
      <c r="E75" s="21"/>
      <c r="F75" s="47"/>
    </row>
    <row r="76" spans="1:6" ht="12.75">
      <c r="A76" s="33" t="s">
        <v>82</v>
      </c>
      <c r="B76" s="20" t="s">
        <v>76</v>
      </c>
      <c r="C76" s="25"/>
      <c r="D76" s="25"/>
      <c r="E76" s="21"/>
      <c r="F76" s="47"/>
    </row>
    <row r="77" spans="1:6" ht="12.75">
      <c r="A77" s="33" t="s">
        <v>83</v>
      </c>
      <c r="B77" s="20" t="s">
        <v>77</v>
      </c>
      <c r="C77" s="25"/>
      <c r="D77" s="25"/>
      <c r="E77" s="21"/>
      <c r="F77" s="47"/>
    </row>
    <row r="78" spans="1:6" ht="12.75">
      <c r="A78" s="16"/>
      <c r="B78" s="20"/>
      <c r="C78" s="25"/>
      <c r="D78" s="25"/>
      <c r="E78" s="21"/>
      <c r="F78" s="47"/>
    </row>
    <row r="79" spans="1:6" ht="12.75">
      <c r="A79" s="16"/>
      <c r="B79" s="45" t="s">
        <v>55</v>
      </c>
      <c r="C79" s="25"/>
      <c r="D79" s="25"/>
      <c r="E79" s="21"/>
      <c r="F79" s="23">
        <f>SUM(F72:F78)</f>
        <v>0</v>
      </c>
    </row>
    <row r="80" spans="1:6" ht="12.75">
      <c r="A80" s="16"/>
      <c r="B80" s="20"/>
      <c r="C80" s="17"/>
      <c r="D80" s="17"/>
      <c r="E80" s="18"/>
      <c r="F80" s="19"/>
    </row>
    <row r="81" spans="1:6" ht="12.75">
      <c r="A81" s="16"/>
      <c r="B81" s="20"/>
      <c r="C81" s="17"/>
      <c r="D81" s="17"/>
      <c r="E81" s="18"/>
      <c r="F81" s="19"/>
    </row>
    <row r="82" spans="1:6" ht="12.75">
      <c r="A82" s="16"/>
      <c r="B82" s="20"/>
      <c r="C82" s="17"/>
      <c r="D82" s="17"/>
      <c r="E82" s="18"/>
      <c r="F82" s="19"/>
    </row>
    <row r="83" spans="1:6" ht="18.75" customHeight="1">
      <c r="A83" s="48"/>
      <c r="B83" s="44" t="s">
        <v>37</v>
      </c>
      <c r="C83" s="49"/>
      <c r="D83" s="49"/>
      <c r="E83" s="50"/>
      <c r="F83" s="51">
        <f>SUM(F79,F67,F40,F19)</f>
        <v>0</v>
      </c>
    </row>
    <row r="84" spans="1:6" ht="7.5" customHeight="1">
      <c r="A84" s="16"/>
      <c r="B84" s="20"/>
      <c r="C84" s="17"/>
      <c r="D84" s="17"/>
      <c r="E84" s="18"/>
      <c r="F84" s="19"/>
    </row>
    <row r="85" spans="1:6" ht="18.75" customHeight="1">
      <c r="A85" s="58"/>
      <c r="B85" s="59" t="s">
        <v>80</v>
      </c>
      <c r="C85" s="60"/>
      <c r="D85" s="60"/>
      <c r="E85" s="61"/>
      <c r="F85" s="62">
        <f>F83*21%</f>
        <v>0</v>
      </c>
    </row>
    <row r="86" spans="1:6" ht="7.5" customHeight="1">
      <c r="A86" s="58"/>
      <c r="B86" s="59"/>
      <c r="C86" s="60"/>
      <c r="D86" s="60"/>
      <c r="E86" s="61"/>
      <c r="F86" s="62"/>
    </row>
    <row r="87" spans="1:6" ht="18.75" customHeight="1">
      <c r="A87" s="63"/>
      <c r="B87" s="64" t="s">
        <v>81</v>
      </c>
      <c r="C87" s="64"/>
      <c r="D87" s="64"/>
      <c r="E87" s="65"/>
      <c r="F87" s="66">
        <f>SUM(F85:F86,F83)</f>
        <v>0</v>
      </c>
    </row>
    <row r="88" spans="1:6" ht="13.5" thickBot="1">
      <c r="A88" s="26"/>
      <c r="B88" s="27"/>
      <c r="C88" s="28"/>
      <c r="D88" s="28"/>
      <c r="E88" s="29"/>
      <c r="F88" s="30"/>
    </row>
    <row r="90" ht="12.75">
      <c r="B90" s="68"/>
    </row>
    <row r="91" ht="3.75" customHeight="1">
      <c r="B91" s="68"/>
    </row>
    <row r="92" ht="12.75">
      <c r="B92" s="68"/>
    </row>
    <row r="93" ht="12.75">
      <c r="B93" s="68"/>
    </row>
    <row r="101" spans="3:5" ht="12.75">
      <c r="C101" s="77"/>
      <c r="D101" s="77"/>
      <c r="E101" s="77"/>
    </row>
    <row r="102" spans="3:5" ht="12.75">
      <c r="C102" s="77"/>
      <c r="D102" s="77"/>
      <c r="E102" s="77"/>
    </row>
    <row r="103" spans="3:5" ht="12.75">
      <c r="C103" s="77"/>
      <c r="D103" s="77"/>
      <c r="E103" s="77"/>
    </row>
    <row r="104" spans="3:5" ht="12.75">
      <c r="C104" s="77"/>
      <c r="D104" s="77"/>
      <c r="E104" s="77"/>
    </row>
    <row r="105" spans="3:5" ht="12.75">
      <c r="C105" s="77"/>
      <c r="D105" s="77"/>
      <c r="E105" s="77"/>
    </row>
    <row r="106" spans="3:5" ht="12.75">
      <c r="C106" s="77"/>
      <c r="D106" s="77"/>
      <c r="E106" s="77"/>
    </row>
    <row r="107" spans="5:6" ht="12.75">
      <c r="E107" s="69" t="s">
        <v>92</v>
      </c>
      <c r="F107" s="70" t="s">
        <v>98</v>
      </c>
    </row>
    <row r="108" spans="5:6" ht="12.75">
      <c r="E108" s="69" t="s">
        <v>90</v>
      </c>
      <c r="F108" s="70" t="s">
        <v>91</v>
      </c>
    </row>
  </sheetData>
  <sheetProtection/>
  <mergeCells count="5">
    <mergeCell ref="A3:F3"/>
    <mergeCell ref="A23:F23"/>
    <mergeCell ref="A44:F44"/>
    <mergeCell ref="A71:F71"/>
    <mergeCell ref="C101:E106"/>
  </mergeCells>
  <printOptions/>
  <pageMargins left="0.5118110236220472" right="0.1968503937007874" top="1.1023622047244095" bottom="1.1023622047244095" header="0.1968503937007874" footer="0.31496062992125984"/>
  <pageSetup fitToHeight="2" fitToWidth="1" horizontalDpi="600" verticalDpi="600" orientation="portrait" paperSize="9" scale="90" r:id="rId2"/>
  <headerFooter alignWithMargins="0">
    <oddHeader>&amp;CVýkaz výměr k projektové dokumentaci
&amp;"Arial,Tučné"&amp;11Lovosice, Osmička - nové VO
&amp;"Arial Narrow,Obyčejné"(1. etapa - osv. body č. 1 - 15)</oddHeader>
    <oddFooter>&amp;CStránka &amp;P z &amp;N</oddFooter>
  </headerFooter>
  <rowBreaks count="1" manualBreakCount="1">
    <brk id="5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Veselý</dc:creator>
  <cp:keywords/>
  <dc:description/>
  <cp:lastModifiedBy>Zdvořáková Blanka</cp:lastModifiedBy>
  <cp:lastPrinted>2016-06-16T09:49:06Z</cp:lastPrinted>
  <dcterms:created xsi:type="dcterms:W3CDTF">2009-11-23T13:49:54Z</dcterms:created>
  <dcterms:modified xsi:type="dcterms:W3CDTF">2016-06-21T10:23:04Z</dcterms:modified>
  <cp:category/>
  <cp:version/>
  <cp:contentType/>
  <cp:contentStatus/>
</cp:coreProperties>
</file>