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2045" activeTab="0"/>
  </bookViews>
  <sheets>
    <sheet name="Kalkulace nabídkové ceny zboží" sheetId="1" r:id="rId1"/>
  </sheets>
  <definedNames>
    <definedName name="_xlnm.Print_Area" localSheetId="0">'Kalkulace nabídkové ceny zboží'!$A$1:$G$107</definedName>
  </definedNames>
  <calcPr fullCalcOnLoad="1"/>
</workbook>
</file>

<file path=xl/sharedStrings.xml><?xml version="1.0" encoding="utf-8"?>
<sst xmlns="http://schemas.openxmlformats.org/spreadsheetml/2006/main" count="205" uniqueCount="125">
  <si>
    <t>Celkem cena bez DPH:</t>
  </si>
  <si>
    <t>DPH 21%:</t>
  </si>
  <si>
    <t>Celkem cena včetně DPH:</t>
  </si>
  <si>
    <t>ks</t>
  </si>
  <si>
    <t>Cena celkem bez DPH  za 1 rok</t>
  </si>
  <si>
    <t>archivační krabice A4 min. 350*260*110mm</t>
  </si>
  <si>
    <t xml:space="preserve">zakládací obal A4  L </t>
  </si>
  <si>
    <t xml:space="preserve">zakládací obal A5 U   </t>
  </si>
  <si>
    <t>závěsný rychlovazač 250 g</t>
  </si>
  <si>
    <t>závěsný rychlovazač s půlenou přední stranou</t>
  </si>
  <si>
    <t>plastový nezávěstný rychlovazač A4</t>
  </si>
  <si>
    <t>archivní pořadač s kapsou kartonový A4</t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</si>
  <si>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</si>
  <si>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t>obálka s okénkem 220*110</t>
  </si>
  <si>
    <t>obálka bez okénka 220*110</t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</si>
  <si>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</si>
  <si>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</si>
  <si>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</si>
  <si>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 xml:space="preserve">propis.tužka Pilot </t>
  </si>
  <si>
    <t>náplň tužka Pilot</t>
  </si>
  <si>
    <t>kuličková tužka</t>
  </si>
  <si>
    <t>náplně do kuličkové tužky</t>
  </si>
  <si>
    <t>mikrotužka</t>
  </si>
  <si>
    <t>Kores roll -on 4,2 mm*15m</t>
  </si>
  <si>
    <t>desky s tkanicí - kartonové A4  HIT</t>
  </si>
  <si>
    <t>děrovačka Leitz NeXXt 5058</t>
  </si>
  <si>
    <t>tran.lepící páska Scotch 508 - 19mm * 33m</t>
  </si>
  <si>
    <t xml:space="preserve">kancelářské sponky </t>
  </si>
  <si>
    <t>pokladní kotouček</t>
  </si>
  <si>
    <t>sešit A4 linkovaný</t>
  </si>
  <si>
    <t>špendlíky</t>
  </si>
  <si>
    <t>samolepící taška B4</t>
  </si>
  <si>
    <t>diář - A5 denní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</si>
  <si>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</si>
  <si>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</si>
  <si>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</si>
  <si>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</si>
  <si>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</si>
  <si>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bal.</t>
  </si>
  <si>
    <t>* Za správnost kalkulace nabídkové ceny (výpočtů a vzorců) nese zodpovědnost uchazeč.</t>
  </si>
  <si>
    <t>archivační box 330*260*110mm</t>
  </si>
  <si>
    <t>archivační krabice Esselte Speedbox 100*350*250 mm</t>
  </si>
  <si>
    <t>archivační krabice 628*338*312mm do 40 kg</t>
  </si>
  <si>
    <t>archivační krabice pro 3 pořadače o hřbetu 80 mm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</si>
  <si>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</si>
  <si>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</si>
  <si>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</si>
  <si>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</si>
  <si>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Esselte Rainbow - pákový pořadač - A4, 50 mm</t>
  </si>
  <si>
    <t>plastový kartonový pořadač 75 mm - různé barvy</t>
  </si>
  <si>
    <t xml:space="preserve">pákový kartonový pořadač 75 mm </t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</si>
  <si>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</si>
  <si>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</si>
  <si>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</si>
  <si>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</si>
  <si>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</si>
  <si>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</si>
  <si>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</si>
  <si>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</si>
  <si>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</si>
  <si>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</si>
  <si>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t>Pilot Frixion Ball 07 - roller - modrý</t>
  </si>
  <si>
    <t>centropen Liner 2811 F - mikrofix červený, černý</t>
  </si>
  <si>
    <t>motouz polyprop. 100 g</t>
  </si>
  <si>
    <t>razítkovací barva Kores - černá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</si>
  <si>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</si>
  <si>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</si>
  <si>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</si>
  <si>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t>záznamní kniha A4 -  200 listů linkovaná</t>
  </si>
  <si>
    <t>záznamní kniha A4 -  80 listů linkovaná</t>
  </si>
  <si>
    <t>Optys propustky</t>
  </si>
  <si>
    <t>Optys dovolenky</t>
  </si>
  <si>
    <t>poštovní taška B4 - obyčejná křížové dno</t>
  </si>
  <si>
    <t xml:space="preserve">stolní pracovní kalendář plánovací 250x125mm 58 stran </t>
  </si>
  <si>
    <t xml:space="preserve">papírový pytel 3 vrstvý 50*90cm 3 </t>
  </si>
  <si>
    <r>
      <t xml:space="preserve">papírové ručníky 2 vrstvé </t>
    </r>
    <r>
      <rPr>
        <b/>
        <sz val="10"/>
        <color indexed="8"/>
        <rFont val="Calibri"/>
        <family val="2"/>
      </rPr>
      <t>150 ks</t>
    </r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</si>
  <si>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</si>
  <si>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</si>
  <si>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</si>
  <si>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</si>
  <si>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</si>
  <si>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r>
      <t xml:space="preserve">kanc. Papír mix barev A4 105*240mm 80g. </t>
    </r>
    <r>
      <rPr>
        <b/>
        <sz val="10"/>
        <color indexed="8"/>
        <rFont val="Calibri"/>
        <family val="2"/>
      </rPr>
      <t>100 listů</t>
    </r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</si>
  <si>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</si>
  <si>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</si>
  <si>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Č.</t>
  </si>
  <si>
    <t xml:space="preserve">Název zboží </t>
  </si>
  <si>
    <t>Jednotka
MJ</t>
  </si>
  <si>
    <t>Množství</t>
  </si>
  <si>
    <t>Cena za jednotku bez DPH</t>
  </si>
  <si>
    <t>Předpokládaný odběr za 1 rok</t>
  </si>
  <si>
    <t xml:space="preserve">Pole "Předpokládaný odběr za 1 rok" a "Cena celkem bez DPH za 1 rok" je v této příloze uvedeno pouze pro účely hodnocení nabídek. </t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</si>
  <si>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</si>
  <si>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</si>
  <si>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</si>
  <si>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</si>
  <si>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</si>
  <si>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t xml:space="preserve">Dodavatel vyplní pouze modrá pole! </t>
  </si>
  <si>
    <t>Dodávka kancelářských potřeb pro město Lovosice na rok 2022 a 2023 prostřednictvím náhradního plnění</t>
  </si>
  <si>
    <t>bal./100 ks</t>
  </si>
  <si>
    <t>bal./50 ks</t>
  </si>
  <si>
    <t>bal./10 ks</t>
  </si>
  <si>
    <t>bal./1000 ks</t>
  </si>
  <si>
    <t>bal./1000 ks.</t>
  </si>
  <si>
    <t>bal./800 ks</t>
  </si>
  <si>
    <t>bal./25 ks</t>
  </si>
  <si>
    <t>bal./250 ks</t>
  </si>
  <si>
    <t>bal./500 ks</t>
  </si>
  <si>
    <t>bal./3 ks</t>
  </si>
  <si>
    <t>bal./150 ks</t>
  </si>
  <si>
    <t>Solidly - kuličková tužka</t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</si>
  <si>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</si>
  <si>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r>
      <t xml:space="preserve">kancelářský papír A4 80g/m3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</si>
  <si>
    <t>bal./5x 500 ks</t>
  </si>
  <si>
    <t>bal./5 x 500 ks</t>
  </si>
  <si>
    <t xml:space="preserve">termocitlivý pokladní kotouček 57/40/12mm š </t>
  </si>
  <si>
    <t>pravítko 30 cm</t>
  </si>
  <si>
    <t>diář - A5 týdenní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</si>
  <si>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</si>
  <si>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</si>
  <si>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</si>
  <si>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papírové pytle 65*120 2 vrstvý</t>
  </si>
  <si>
    <t>kuličková tužka - mix barev</t>
  </si>
  <si>
    <t>zvýrazňovač centropen - 4 barvy</t>
  </si>
  <si>
    <t>náplně do kuličkové tužky Solidly</t>
  </si>
  <si>
    <t>Příloha č. 6 Zadávací dokumentace - cenová kalkulace - nákupní koš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</si>
</sst>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5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8" fontId="49" fillId="33" borderId="15" xfId="0" applyNumberFormat="1" applyFont="1" applyFill="1" applyBorder="1" applyAlignment="1">
      <alignment/>
    </xf>
    <xf numFmtId="168" fontId="27" fillId="33" borderId="15" xfId="0" applyNumberFormat="1" applyFont="1" applyFill="1" applyBorder="1" applyAlignment="1">
      <alignment/>
    </xf>
    <xf numFmtId="168" fontId="28" fillId="33" borderId="16" xfId="0" applyNumberFormat="1" applyFont="1" applyFill="1" applyBorder="1" applyAlignment="1">
      <alignment/>
    </xf>
    <xf numFmtId="0" fontId="32" fillId="0" borderId="0" xfId="0" applyFont="1" applyAlignment="1">
      <alignment horizontal="right"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168" fontId="44" fillId="6" borderId="13" xfId="0" applyNumberFormat="1" applyFont="1" applyFill="1" applyBorder="1" applyAlignment="1" applyProtection="1">
      <alignment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/>
    </xf>
    <xf numFmtId="0" fontId="4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4" fontId="3" fillId="33" borderId="17" xfId="0" applyNumberFormat="1" applyFont="1" applyFill="1" applyBorder="1" applyAlignment="1">
      <alignment horizontal="center" vertical="center" wrapText="1"/>
    </xf>
    <xf numFmtId="2" fontId="0" fillId="6" borderId="10" xfId="0" applyNumberFormat="1" applyFill="1" applyBorder="1" applyAlignment="1" applyProtection="1">
      <alignment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34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32" fillId="33" borderId="18" xfId="0" applyFont="1" applyFill="1" applyBorder="1" applyAlignment="1">
      <alignment horizontal="right"/>
    </xf>
    <xf numFmtId="0" fontId="32" fillId="33" borderId="19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49" fillId="33" borderId="12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2" sqref="A2"/>
    </sheetView>
  </sheetViews>
  <sheetFormatPr defaultColWidth="9.140625" defaultRowHeight="9.75" customHeight="1"/>
  <cols>
    <col min="1" max="1" width="5.7109375" style="5" customWidth="1"/>
    <col min="2" max="2" width="51.00390625" style="0" customWidth="1"/>
    <col min="3" max="3" width="12.57421875" style="0" bestFit="1" customWidth="1"/>
    <col min="4" max="4" width="8.7109375" style="0" customWidth="1"/>
    <col min="5" max="5" width="14.421875" style="19" bestFit="1" customWidth="1"/>
    <col min="6" max="6" width="6.8515625" style="0" customWidth="1"/>
    <col min="7" max="7" width="17.8515625" style="0" customWidth="1"/>
    <col min="8" max="8" width="38.421875" style="0" bestFit="1" customWidth="1"/>
    <col min="9" max="10" width="9.140625" style="26" customWidth="1"/>
  </cols>
  <sheetData>
    <row r="1" spans="1:5" ht="15" customHeight="1">
      <c r="A1" s="36" t="s">
        <v>124</v>
      </c>
      <c r="B1" s="36"/>
      <c r="C1" s="36"/>
      <c r="D1" s="36"/>
      <c r="E1" s="36"/>
    </row>
    <row r="2" spans="1:2" ht="15" customHeight="1">
      <c r="A2" s="20" t="s">
        <v>97</v>
      </c>
      <c r="B2" s="2"/>
    </row>
    <row r="3" spans="1:2" ht="15" customHeight="1">
      <c r="A3" s="2"/>
      <c r="B3" s="2"/>
    </row>
    <row r="4" spans="1:2" ht="15" customHeight="1">
      <c r="A4" s="25" t="s">
        <v>96</v>
      </c>
      <c r="B4" s="2"/>
    </row>
    <row r="5" spans="1:2" ht="15" customHeight="1">
      <c r="A5" s="20" t="s">
        <v>90</v>
      </c>
      <c r="B5" s="2"/>
    </row>
    <row r="6" spans="1:2" ht="15" customHeight="1" thickBot="1">
      <c r="A6" s="2"/>
      <c r="B6" s="3"/>
    </row>
    <row r="7" spans="1:7" ht="35.25" customHeight="1" thickBot="1">
      <c r="A7" s="14" t="s">
        <v>84</v>
      </c>
      <c r="B7" s="14" t="s">
        <v>85</v>
      </c>
      <c r="C7" s="15" t="s">
        <v>86</v>
      </c>
      <c r="D7" s="15" t="s">
        <v>87</v>
      </c>
      <c r="E7" s="28" t="s">
        <v>88</v>
      </c>
      <c r="F7" s="15" t="s">
        <v>89</v>
      </c>
      <c r="G7" s="15" t="s">
        <v>4</v>
      </c>
    </row>
    <row r="8" spans="1:10" s="1" customFormat="1" ht="19.5" customHeight="1" thickTop="1">
      <c r="A8" s="6">
        <v>1</v>
      </c>
      <c r="B8" s="12" t="s">
        <v>117</v>
      </c>
      <c r="C8" s="30" t="s">
        <v>98</v>
      </c>
      <c r="D8" s="13">
        <v>1</v>
      </c>
      <c r="E8" s="29"/>
      <c r="F8" s="8">
        <v>70</v>
      </c>
      <c r="G8" s="22">
        <f>E8*F8</f>
        <v>0</v>
      </c>
      <c r="I8" s="27"/>
      <c r="J8" s="27"/>
    </row>
    <row r="9" spans="1:10" s="1" customFormat="1" ht="19.5" customHeight="1">
      <c r="A9" s="6">
        <v>2</v>
      </c>
      <c r="B9" s="12" t="s">
        <v>118</v>
      </c>
      <c r="C9" s="30" t="s">
        <v>98</v>
      </c>
      <c r="D9" s="13">
        <v>1</v>
      </c>
      <c r="E9" s="29"/>
      <c r="F9" s="8">
        <v>20</v>
      </c>
      <c r="G9" s="22">
        <f>E9*F9</f>
        <v>0</v>
      </c>
      <c r="I9" s="27"/>
      <c r="J9" s="27"/>
    </row>
    <row r="10" spans="1:10" s="1" customFormat="1" ht="19.5" customHeight="1">
      <c r="A10" s="6">
        <v>3</v>
      </c>
      <c r="B10" s="12" t="s">
        <v>119</v>
      </c>
      <c r="C10" s="30" t="s">
        <v>3</v>
      </c>
      <c r="D10" s="13">
        <v>1</v>
      </c>
      <c r="E10" s="29"/>
      <c r="F10" s="8">
        <v>30</v>
      </c>
      <c r="G10" s="22">
        <f>E10*F10</f>
        <v>0</v>
      </c>
      <c r="I10" s="27"/>
      <c r="J10" s="27"/>
    </row>
    <row r="11" spans="1:10" s="1" customFormat="1" ht="19.5" customHeight="1">
      <c r="A11" s="6">
        <v>4</v>
      </c>
      <c r="B11" s="12" t="s">
        <v>40</v>
      </c>
      <c r="C11" s="13" t="s">
        <v>3</v>
      </c>
      <c r="D11" s="13">
        <v>1</v>
      </c>
      <c r="E11" s="29"/>
      <c r="F11" s="8">
        <v>100</v>
      </c>
      <c r="G11" s="22">
        <f aca="true" t="shared" si="0" ref="G11:G76">E11*F11</f>
        <v>0</v>
      </c>
      <c r="I11" s="27"/>
      <c r="J11" s="27"/>
    </row>
    <row r="12" spans="1:10" s="1" customFormat="1" ht="19.5" customHeight="1">
      <c r="A12" s="6">
        <v>5</v>
      </c>
      <c r="B12" s="10" t="s">
        <v>5</v>
      </c>
      <c r="C12" s="4" t="s">
        <v>3</v>
      </c>
      <c r="D12" s="4">
        <v>1</v>
      </c>
      <c r="E12" s="29"/>
      <c r="F12" s="9">
        <v>300</v>
      </c>
      <c r="G12" s="22">
        <f t="shared" si="0"/>
        <v>0</v>
      </c>
      <c r="I12" s="27"/>
      <c r="J12" s="27"/>
    </row>
    <row r="13" spans="1:10" s="1" customFormat="1" ht="19.5" customHeight="1">
      <c r="A13" s="6">
        <v>6</v>
      </c>
      <c r="B13" s="10" t="s">
        <v>41</v>
      </c>
      <c r="C13" s="4" t="s">
        <v>3</v>
      </c>
      <c r="D13" s="4">
        <v>1</v>
      </c>
      <c r="E13" s="29"/>
      <c r="F13" s="9">
        <v>100</v>
      </c>
      <c r="G13" s="22">
        <f t="shared" si="0"/>
        <v>0</v>
      </c>
      <c r="I13" s="27"/>
      <c r="J13" s="27"/>
    </row>
    <row r="14" spans="1:10" s="1" customFormat="1" ht="19.5" customHeight="1">
      <c r="A14" s="6">
        <v>7</v>
      </c>
      <c r="B14" s="10" t="s">
        <v>42</v>
      </c>
      <c r="C14" s="4" t="s">
        <v>3</v>
      </c>
      <c r="D14" s="4">
        <v>1</v>
      </c>
      <c r="E14" s="29"/>
      <c r="F14" s="9">
        <v>200</v>
      </c>
      <c r="G14" s="22">
        <f t="shared" si="0"/>
        <v>0</v>
      </c>
      <c r="I14" s="27"/>
      <c r="J14" s="27"/>
    </row>
    <row r="15" spans="1:10" s="1" customFormat="1" ht="19.5" customHeight="1">
      <c r="A15" s="6">
        <v>8</v>
      </c>
      <c r="B15" s="10" t="s">
        <v>43</v>
      </c>
      <c r="C15" s="4" t="s">
        <v>3</v>
      </c>
      <c r="D15" s="4">
        <v>1</v>
      </c>
      <c r="E15" s="29"/>
      <c r="F15" s="9">
        <v>20</v>
      </c>
      <c r="G15" s="22">
        <f t="shared" si="0"/>
        <v>0</v>
      </c>
      <c r="I15" s="27"/>
      <c r="J15" s="27"/>
    </row>
    <row r="16" spans="1:10" s="1" customFormat="1" ht="19.5" customHeight="1">
      <c r="A16" s="6">
        <v>9</v>
      </c>
      <c r="B16" s="10" t="s">
        <v>76</v>
      </c>
      <c r="C16" s="31" t="s">
        <v>99</v>
      </c>
      <c r="D16" s="4">
        <v>1</v>
      </c>
      <c r="E16" s="29"/>
      <c r="F16" s="9">
        <v>2</v>
      </c>
      <c r="G16" s="22">
        <f t="shared" si="0"/>
        <v>0</v>
      </c>
      <c r="I16" s="27"/>
      <c r="J16" s="27"/>
    </row>
    <row r="17" spans="1:10" s="1" customFormat="1" ht="19.5" customHeight="1">
      <c r="A17" s="7">
        <v>10</v>
      </c>
      <c r="B17" s="10" t="s">
        <v>6</v>
      </c>
      <c r="C17" s="4" t="s">
        <v>3</v>
      </c>
      <c r="D17" s="4">
        <v>1</v>
      </c>
      <c r="E17" s="29"/>
      <c r="F17" s="9">
        <v>500</v>
      </c>
      <c r="G17" s="22">
        <f t="shared" si="0"/>
        <v>0</v>
      </c>
      <c r="I17" s="27"/>
      <c r="J17" s="27"/>
    </row>
    <row r="18" spans="1:10" s="1" customFormat="1" ht="19.5" customHeight="1">
      <c r="A18" s="6">
        <v>11</v>
      </c>
      <c r="B18" s="10" t="s">
        <v>7</v>
      </c>
      <c r="C18" s="4" t="s">
        <v>3</v>
      </c>
      <c r="D18" s="4">
        <v>1</v>
      </c>
      <c r="E18" s="29"/>
      <c r="F18" s="9">
        <v>1400</v>
      </c>
      <c r="G18" s="22">
        <f t="shared" si="0"/>
        <v>0</v>
      </c>
      <c r="I18" s="27"/>
      <c r="J18" s="27"/>
    </row>
    <row r="19" spans="1:10" s="1" customFormat="1" ht="19.5" customHeight="1">
      <c r="A19" s="6">
        <v>12</v>
      </c>
      <c r="B19" s="10" t="s">
        <v>93</v>
      </c>
      <c r="C19" s="32" t="s">
        <v>100</v>
      </c>
      <c r="D19" s="4">
        <v>1</v>
      </c>
      <c r="E19" s="29"/>
      <c r="F19" s="9">
        <v>10</v>
      </c>
      <c r="G19" s="22">
        <f t="shared" si="0"/>
        <v>0</v>
      </c>
      <c r="I19" s="27"/>
      <c r="J19" s="27"/>
    </row>
    <row r="20" spans="1:10" s="1" customFormat="1" ht="19.5" customHeight="1">
      <c r="A20" s="6">
        <v>13</v>
      </c>
      <c r="B20" s="10" t="s">
        <v>44</v>
      </c>
      <c r="C20" s="4" t="s">
        <v>3</v>
      </c>
      <c r="D20" s="4">
        <v>1</v>
      </c>
      <c r="E20" s="29"/>
      <c r="F20" s="9">
        <v>300</v>
      </c>
      <c r="G20" s="22">
        <f t="shared" si="0"/>
        <v>0</v>
      </c>
      <c r="I20" s="27"/>
      <c r="J20" s="27"/>
    </row>
    <row r="21" spans="1:10" s="1" customFormat="1" ht="19.5" customHeight="1">
      <c r="A21" s="6">
        <v>14</v>
      </c>
      <c r="B21" s="10" t="s">
        <v>45</v>
      </c>
      <c r="C21" s="23" t="s">
        <v>3</v>
      </c>
      <c r="D21" s="4">
        <v>1</v>
      </c>
      <c r="E21" s="29"/>
      <c r="F21" s="9">
        <v>300</v>
      </c>
      <c r="G21" s="22">
        <f t="shared" si="0"/>
        <v>0</v>
      </c>
      <c r="I21" s="27"/>
      <c r="J21" s="27"/>
    </row>
    <row r="22" spans="1:10" s="1" customFormat="1" ht="19.5" customHeight="1">
      <c r="A22" s="7">
        <v>15</v>
      </c>
      <c r="B22" s="10" t="s">
        <v>46</v>
      </c>
      <c r="C22" s="23" t="s">
        <v>3</v>
      </c>
      <c r="D22" s="4">
        <v>1</v>
      </c>
      <c r="E22" s="29"/>
      <c r="F22" s="9">
        <v>300</v>
      </c>
      <c r="G22" s="22">
        <f t="shared" si="0"/>
        <v>0</v>
      </c>
      <c r="I22" s="27"/>
      <c r="J22" s="27"/>
    </row>
    <row r="23" spans="1:10" s="1" customFormat="1" ht="19.5" customHeight="1">
      <c r="A23" s="6">
        <v>16</v>
      </c>
      <c r="B23" s="10" t="s">
        <v>47</v>
      </c>
      <c r="C23" s="4" t="s">
        <v>3</v>
      </c>
      <c r="D23" s="4">
        <v>1</v>
      </c>
      <c r="E23" s="29"/>
      <c r="F23" s="9">
        <v>50</v>
      </c>
      <c r="G23" s="22">
        <f t="shared" si="0"/>
        <v>0</v>
      </c>
      <c r="I23" s="27"/>
      <c r="J23" s="27"/>
    </row>
    <row r="24" spans="1:10" s="1" customFormat="1" ht="19.5" customHeight="1">
      <c r="A24" s="6">
        <v>17</v>
      </c>
      <c r="B24" s="10" t="s">
        <v>8</v>
      </c>
      <c r="C24" s="4" t="s">
        <v>3</v>
      </c>
      <c r="D24" s="4">
        <v>1</v>
      </c>
      <c r="E24" s="29"/>
      <c r="F24" s="9">
        <v>600</v>
      </c>
      <c r="G24" s="22">
        <f t="shared" si="0"/>
        <v>0</v>
      </c>
      <c r="I24" s="27"/>
      <c r="J24" s="27"/>
    </row>
    <row r="25" spans="1:10" s="1" customFormat="1" ht="19.5" customHeight="1">
      <c r="A25" s="6">
        <v>18</v>
      </c>
      <c r="B25" s="10" t="s">
        <v>9</v>
      </c>
      <c r="C25" s="4" t="s">
        <v>3</v>
      </c>
      <c r="D25" s="4">
        <v>1</v>
      </c>
      <c r="E25" s="29"/>
      <c r="F25" s="9">
        <v>80</v>
      </c>
      <c r="G25" s="22">
        <f t="shared" si="0"/>
        <v>0</v>
      </c>
      <c r="I25" s="27"/>
      <c r="J25" s="27"/>
    </row>
    <row r="26" spans="1:10" s="1" customFormat="1" ht="19.5" customHeight="1">
      <c r="A26" s="6">
        <v>19</v>
      </c>
      <c r="B26" s="10" t="s">
        <v>10</v>
      </c>
      <c r="C26" s="4" t="s">
        <v>3</v>
      </c>
      <c r="D26" s="4">
        <v>1</v>
      </c>
      <c r="E26" s="29"/>
      <c r="F26" s="9">
        <v>130</v>
      </c>
      <c r="G26" s="22">
        <f t="shared" si="0"/>
        <v>0</v>
      </c>
      <c r="I26" s="27"/>
      <c r="J26" s="27"/>
    </row>
    <row r="27" spans="1:10" s="1" customFormat="1" ht="19.5" customHeight="1">
      <c r="A27" s="7">
        <v>20</v>
      </c>
      <c r="B27" s="10" t="s">
        <v>49</v>
      </c>
      <c r="C27" s="4" t="s">
        <v>3</v>
      </c>
      <c r="D27" s="4">
        <v>1</v>
      </c>
      <c r="E27" s="29"/>
      <c r="F27" s="9">
        <v>20</v>
      </c>
      <c r="G27" s="22">
        <f t="shared" si="0"/>
        <v>0</v>
      </c>
      <c r="I27" s="27"/>
      <c r="J27" s="27"/>
    </row>
    <row r="28" spans="1:10" s="1" customFormat="1" ht="19.5" customHeight="1">
      <c r="A28" s="6">
        <v>21</v>
      </c>
      <c r="B28" s="10" t="s">
        <v>48</v>
      </c>
      <c r="C28" s="4" t="s">
        <v>3</v>
      </c>
      <c r="D28" s="4">
        <v>1</v>
      </c>
      <c r="E28" s="29"/>
      <c r="F28" s="9">
        <v>40</v>
      </c>
      <c r="G28" s="22">
        <f t="shared" si="0"/>
        <v>0</v>
      </c>
      <c r="I28" s="27"/>
      <c r="J28" s="27"/>
    </row>
    <row r="29" spans="1:10" s="1" customFormat="1" ht="19.5" customHeight="1">
      <c r="A29" s="6">
        <v>21</v>
      </c>
      <c r="B29" s="10" t="s">
        <v>50</v>
      </c>
      <c r="C29" s="4" t="s">
        <v>3</v>
      </c>
      <c r="D29" s="4">
        <v>1</v>
      </c>
      <c r="E29" s="29"/>
      <c r="F29" s="9">
        <v>120</v>
      </c>
      <c r="G29" s="22">
        <f t="shared" si="0"/>
        <v>0</v>
      </c>
      <c r="I29" s="27"/>
      <c r="J29" s="27"/>
    </row>
    <row r="30" spans="1:10" s="1" customFormat="1" ht="19.5" customHeight="1">
      <c r="A30" s="6">
        <v>22</v>
      </c>
      <c r="B30" s="10" t="s">
        <v>11</v>
      </c>
      <c r="C30" s="4" t="s">
        <v>3</v>
      </c>
      <c r="D30" s="4">
        <v>1</v>
      </c>
      <c r="E30" s="29"/>
      <c r="F30" s="9">
        <v>40</v>
      </c>
      <c r="G30" s="22">
        <f t="shared" si="0"/>
        <v>0</v>
      </c>
      <c r="I30" s="27"/>
      <c r="J30" s="27"/>
    </row>
    <row r="31" spans="1:10" s="1" customFormat="1" ht="19.5" customHeight="1">
      <c r="A31" s="6">
        <v>23</v>
      </c>
      <c r="B31" s="10" t="s">
        <v>94</v>
      </c>
      <c r="C31" s="32" t="s">
        <v>98</v>
      </c>
      <c r="D31" s="4">
        <v>1</v>
      </c>
      <c r="E31" s="29"/>
      <c r="F31" s="9">
        <v>50</v>
      </c>
      <c r="G31" s="22">
        <f t="shared" si="0"/>
        <v>0</v>
      </c>
      <c r="I31" s="27"/>
      <c r="J31" s="27"/>
    </row>
    <row r="32" spans="1:10" s="1" customFormat="1" ht="19.5" customHeight="1">
      <c r="A32" s="7">
        <v>24</v>
      </c>
      <c r="B32" s="10" t="s">
        <v>51</v>
      </c>
      <c r="C32" s="31" t="s">
        <v>101</v>
      </c>
      <c r="D32" s="4">
        <v>1</v>
      </c>
      <c r="E32" s="29"/>
      <c r="F32" s="9">
        <v>6</v>
      </c>
      <c r="G32" s="22">
        <f t="shared" si="0"/>
        <v>0</v>
      </c>
      <c r="I32" s="27"/>
      <c r="J32" s="27"/>
    </row>
    <row r="33" spans="1:10" s="1" customFormat="1" ht="19.5" customHeight="1">
      <c r="A33" s="6">
        <v>25</v>
      </c>
      <c r="B33" s="10" t="s">
        <v>52</v>
      </c>
      <c r="C33" s="23" t="s">
        <v>102</v>
      </c>
      <c r="D33" s="4">
        <v>1</v>
      </c>
      <c r="E33" s="29"/>
      <c r="F33" s="9">
        <v>5</v>
      </c>
      <c r="G33" s="22">
        <f t="shared" si="0"/>
        <v>0</v>
      </c>
      <c r="I33" s="27"/>
      <c r="J33" s="27"/>
    </row>
    <row r="34" spans="1:10" s="1" customFormat="1" ht="19.5" customHeight="1">
      <c r="A34" s="6">
        <v>26</v>
      </c>
      <c r="B34" s="10" t="s">
        <v>53</v>
      </c>
      <c r="C34" s="23" t="s">
        <v>101</v>
      </c>
      <c r="D34" s="4">
        <v>1</v>
      </c>
      <c r="E34" s="29"/>
      <c r="F34" s="9">
        <v>10</v>
      </c>
      <c r="G34" s="22">
        <f t="shared" si="0"/>
        <v>0</v>
      </c>
      <c r="I34" s="27"/>
      <c r="J34" s="27"/>
    </row>
    <row r="35" spans="1:10" s="1" customFormat="1" ht="19.5" customHeight="1">
      <c r="A35" s="6">
        <v>27</v>
      </c>
      <c r="B35" s="10" t="s">
        <v>54</v>
      </c>
      <c r="C35" s="23" t="s">
        <v>101</v>
      </c>
      <c r="D35" s="4">
        <v>1</v>
      </c>
      <c r="E35" s="29"/>
      <c r="F35" s="9">
        <v>6</v>
      </c>
      <c r="G35" s="22">
        <f t="shared" si="0"/>
        <v>0</v>
      </c>
      <c r="I35" s="27"/>
      <c r="J35" s="27"/>
    </row>
    <row r="36" spans="1:10" s="1" customFormat="1" ht="19.5" customHeight="1">
      <c r="A36" s="6">
        <v>28</v>
      </c>
      <c r="B36" s="10" t="s">
        <v>55</v>
      </c>
      <c r="C36" s="23" t="s">
        <v>101</v>
      </c>
      <c r="D36" s="4">
        <v>1</v>
      </c>
      <c r="E36" s="29"/>
      <c r="F36" s="9">
        <v>3</v>
      </c>
      <c r="G36" s="22">
        <f t="shared" si="0"/>
        <v>0</v>
      </c>
      <c r="I36" s="27"/>
      <c r="J36" s="27"/>
    </row>
    <row r="37" spans="1:10" s="1" customFormat="1" ht="19.5" customHeight="1">
      <c r="A37" s="7">
        <v>29</v>
      </c>
      <c r="B37" s="10" t="s">
        <v>56</v>
      </c>
      <c r="C37" s="23" t="s">
        <v>101</v>
      </c>
      <c r="D37" s="4">
        <v>1</v>
      </c>
      <c r="E37" s="29"/>
      <c r="F37" s="9">
        <v>3</v>
      </c>
      <c r="G37" s="22">
        <f t="shared" si="0"/>
        <v>0</v>
      </c>
      <c r="I37" s="27"/>
      <c r="J37" s="27"/>
    </row>
    <row r="38" spans="1:10" s="1" customFormat="1" ht="19.5" customHeight="1">
      <c r="A38" s="7">
        <v>30</v>
      </c>
      <c r="B38" s="10" t="s">
        <v>12</v>
      </c>
      <c r="C38" s="4" t="s">
        <v>101</v>
      </c>
      <c r="D38" s="4">
        <v>1</v>
      </c>
      <c r="E38" s="29"/>
      <c r="F38" s="9">
        <v>5</v>
      </c>
      <c r="G38" s="22">
        <f t="shared" si="0"/>
        <v>0</v>
      </c>
      <c r="I38" s="27"/>
      <c r="J38" s="27"/>
    </row>
    <row r="39" spans="1:10" s="1" customFormat="1" ht="19.5" customHeight="1">
      <c r="A39" s="7">
        <v>31</v>
      </c>
      <c r="B39" s="10" t="s">
        <v>95</v>
      </c>
      <c r="C39" s="4" t="s">
        <v>101</v>
      </c>
      <c r="D39" s="4">
        <v>1</v>
      </c>
      <c r="E39" s="29"/>
      <c r="F39" s="9">
        <v>2</v>
      </c>
      <c r="G39" s="22">
        <f t="shared" si="0"/>
        <v>0</v>
      </c>
      <c r="I39" s="27"/>
      <c r="J39" s="27"/>
    </row>
    <row r="40" spans="1:10" s="1" customFormat="1" ht="19.5" customHeight="1">
      <c r="A40" s="7">
        <v>32</v>
      </c>
      <c r="B40" s="10" t="s">
        <v>91</v>
      </c>
      <c r="C40" s="4" t="s">
        <v>101</v>
      </c>
      <c r="D40" s="4">
        <v>1</v>
      </c>
      <c r="E40" s="29"/>
      <c r="F40" s="9">
        <v>10</v>
      </c>
      <c r="G40" s="22">
        <f t="shared" si="0"/>
        <v>0</v>
      </c>
      <c r="I40" s="27"/>
      <c r="J40" s="27"/>
    </row>
    <row r="41" spans="1:10" s="1" customFormat="1" ht="19.5" customHeight="1">
      <c r="A41" s="7">
        <v>33</v>
      </c>
      <c r="B41" s="10" t="s">
        <v>57</v>
      </c>
      <c r="C41" s="4" t="s">
        <v>3</v>
      </c>
      <c r="D41" s="4">
        <v>1</v>
      </c>
      <c r="E41" s="29"/>
      <c r="F41" s="9">
        <v>180</v>
      </c>
      <c r="G41" s="22">
        <f t="shared" si="0"/>
        <v>0</v>
      </c>
      <c r="I41" s="27"/>
      <c r="J41" s="27"/>
    </row>
    <row r="42" spans="1:10" s="1" customFormat="1" ht="19.5" customHeight="1">
      <c r="A42" s="7">
        <v>34</v>
      </c>
      <c r="B42" s="10" t="s">
        <v>13</v>
      </c>
      <c r="C42" s="4" t="s">
        <v>3</v>
      </c>
      <c r="D42" s="4">
        <v>1</v>
      </c>
      <c r="E42" s="29"/>
      <c r="F42" s="9">
        <v>75</v>
      </c>
      <c r="G42" s="22">
        <f t="shared" si="0"/>
        <v>0</v>
      </c>
      <c r="I42" s="27"/>
      <c r="J42" s="27"/>
    </row>
    <row r="43" spans="1:10" s="1" customFormat="1" ht="19.5" customHeight="1">
      <c r="A43" s="7">
        <v>35</v>
      </c>
      <c r="B43" s="10" t="s">
        <v>14</v>
      </c>
      <c r="C43" s="4" t="s">
        <v>3</v>
      </c>
      <c r="D43" s="4">
        <v>1</v>
      </c>
      <c r="E43" s="29"/>
      <c r="F43" s="9">
        <v>170</v>
      </c>
      <c r="G43" s="22">
        <f t="shared" si="0"/>
        <v>0</v>
      </c>
      <c r="I43" s="27"/>
      <c r="J43" s="27"/>
    </row>
    <row r="44" spans="1:10" s="1" customFormat="1" ht="19.5" customHeight="1">
      <c r="A44" s="7">
        <v>36</v>
      </c>
      <c r="B44" s="10" t="s">
        <v>77</v>
      </c>
      <c r="C44" s="4" t="s">
        <v>103</v>
      </c>
      <c r="D44" s="4">
        <v>1</v>
      </c>
      <c r="E44" s="29"/>
      <c r="F44" s="9">
        <v>1</v>
      </c>
      <c r="G44" s="22">
        <f t="shared" si="0"/>
        <v>0</v>
      </c>
      <c r="I44" s="27"/>
      <c r="J44" s="27"/>
    </row>
    <row r="45" spans="1:10" s="1" customFormat="1" ht="19.5" customHeight="1">
      <c r="A45" s="7">
        <v>37</v>
      </c>
      <c r="B45" s="10" t="s">
        <v>78</v>
      </c>
      <c r="C45" s="4" t="s">
        <v>104</v>
      </c>
      <c r="D45" s="4">
        <v>1</v>
      </c>
      <c r="E45" s="29"/>
      <c r="F45" s="9">
        <v>5</v>
      </c>
      <c r="G45" s="22">
        <f t="shared" si="0"/>
        <v>0</v>
      </c>
      <c r="I45" s="27"/>
      <c r="J45" s="27"/>
    </row>
    <row r="46" spans="1:10" s="1" customFormat="1" ht="19.5" customHeight="1">
      <c r="A46" s="7">
        <v>38</v>
      </c>
      <c r="B46" s="10" t="s">
        <v>79</v>
      </c>
      <c r="C46" s="4" t="s">
        <v>103</v>
      </c>
      <c r="D46" s="4">
        <v>1</v>
      </c>
      <c r="E46" s="29"/>
      <c r="F46" s="9">
        <v>2</v>
      </c>
      <c r="G46" s="22">
        <f t="shared" si="0"/>
        <v>0</v>
      </c>
      <c r="I46" s="27"/>
      <c r="J46" s="27"/>
    </row>
    <row r="47" spans="1:10" s="1" customFormat="1" ht="19.5" customHeight="1">
      <c r="A47" s="7">
        <v>39</v>
      </c>
      <c r="B47" s="10" t="s">
        <v>58</v>
      </c>
      <c r="C47" s="4" t="s">
        <v>98</v>
      </c>
      <c r="D47" s="4">
        <v>1</v>
      </c>
      <c r="E47" s="29"/>
      <c r="F47" s="9">
        <v>10</v>
      </c>
      <c r="G47" s="22">
        <f t="shared" si="0"/>
        <v>0</v>
      </c>
      <c r="I47" s="27"/>
      <c r="J47" s="27"/>
    </row>
    <row r="48" spans="1:10" s="1" customFormat="1" ht="19.5" customHeight="1">
      <c r="A48" s="7">
        <v>40</v>
      </c>
      <c r="B48" s="10" t="s">
        <v>59</v>
      </c>
      <c r="C48" s="4" t="s">
        <v>98</v>
      </c>
      <c r="D48" s="4">
        <v>1</v>
      </c>
      <c r="E48" s="29"/>
      <c r="F48" s="9">
        <v>10</v>
      </c>
      <c r="G48" s="22">
        <f t="shared" si="0"/>
        <v>0</v>
      </c>
      <c r="I48" s="27"/>
      <c r="J48" s="27"/>
    </row>
    <row r="49" spans="1:10" s="1" customFormat="1" ht="19.5" customHeight="1">
      <c r="A49" s="7">
        <v>41</v>
      </c>
      <c r="B49" s="10" t="s">
        <v>60</v>
      </c>
      <c r="C49" s="4" t="s">
        <v>98</v>
      </c>
      <c r="D49" s="4">
        <v>1</v>
      </c>
      <c r="E49" s="29"/>
      <c r="F49" s="9">
        <v>10</v>
      </c>
      <c r="G49" s="22">
        <f t="shared" si="0"/>
        <v>0</v>
      </c>
      <c r="I49" s="27"/>
      <c r="J49" s="27"/>
    </row>
    <row r="50" spans="1:10" s="1" customFormat="1" ht="19.5" customHeight="1">
      <c r="A50" s="7">
        <v>42</v>
      </c>
      <c r="B50" s="10" t="s">
        <v>15</v>
      </c>
      <c r="C50" s="4" t="s">
        <v>98</v>
      </c>
      <c r="D50" s="4">
        <v>1</v>
      </c>
      <c r="E50" s="29"/>
      <c r="F50" s="9">
        <v>170</v>
      </c>
      <c r="G50" s="22">
        <f t="shared" si="0"/>
        <v>0</v>
      </c>
      <c r="I50" s="27"/>
      <c r="J50" s="27"/>
    </row>
    <row r="51" spans="1:10" s="1" customFormat="1" ht="19.5" customHeight="1">
      <c r="A51" s="7">
        <v>43</v>
      </c>
      <c r="B51" s="10" t="s">
        <v>16</v>
      </c>
      <c r="C51" s="4" t="s">
        <v>3</v>
      </c>
      <c r="D51" s="4">
        <v>1</v>
      </c>
      <c r="E51" s="29"/>
      <c r="F51" s="9">
        <v>160</v>
      </c>
      <c r="G51" s="22">
        <f t="shared" si="0"/>
        <v>0</v>
      </c>
      <c r="I51" s="27"/>
      <c r="J51" s="27"/>
    </row>
    <row r="52" spans="1:10" s="1" customFormat="1" ht="19.5" customHeight="1">
      <c r="A52" s="7">
        <v>44</v>
      </c>
      <c r="B52" s="10" t="s">
        <v>17</v>
      </c>
      <c r="C52" s="4" t="s">
        <v>105</v>
      </c>
      <c r="D52" s="4">
        <v>1</v>
      </c>
      <c r="E52" s="29"/>
      <c r="F52" s="9">
        <v>15</v>
      </c>
      <c r="G52" s="22">
        <f t="shared" si="0"/>
        <v>0</v>
      </c>
      <c r="I52" s="27"/>
      <c r="J52" s="27"/>
    </row>
    <row r="53" spans="1:10" s="1" customFormat="1" ht="19.5" customHeight="1">
      <c r="A53" s="7">
        <v>45</v>
      </c>
      <c r="B53" s="10" t="s">
        <v>80</v>
      </c>
      <c r="C53" s="4" t="s">
        <v>106</v>
      </c>
      <c r="D53" s="4">
        <v>1</v>
      </c>
      <c r="E53" s="29"/>
      <c r="F53" s="9">
        <v>15</v>
      </c>
      <c r="G53" s="22">
        <f t="shared" si="0"/>
        <v>0</v>
      </c>
      <c r="I53" s="27"/>
      <c r="J53" s="27"/>
    </row>
    <row r="54" spans="1:10" s="1" customFormat="1" ht="19.5" customHeight="1">
      <c r="A54" s="7">
        <v>46</v>
      </c>
      <c r="B54" s="10" t="s">
        <v>81</v>
      </c>
      <c r="C54" s="4" t="s">
        <v>98</v>
      </c>
      <c r="D54" s="4">
        <v>1</v>
      </c>
      <c r="E54" s="29"/>
      <c r="F54" s="9">
        <v>10</v>
      </c>
      <c r="G54" s="22">
        <f t="shared" si="0"/>
        <v>0</v>
      </c>
      <c r="I54" s="27"/>
      <c r="J54" s="27"/>
    </row>
    <row r="55" spans="1:10" s="1" customFormat="1" ht="19.5" customHeight="1">
      <c r="A55" s="7">
        <v>47</v>
      </c>
      <c r="B55" s="10" t="s">
        <v>110</v>
      </c>
      <c r="C55" s="4" t="s">
        <v>113</v>
      </c>
      <c r="D55" s="4">
        <v>1</v>
      </c>
      <c r="E55" s="29"/>
      <c r="F55" s="9">
        <v>100</v>
      </c>
      <c r="G55" s="22">
        <f t="shared" si="0"/>
        <v>0</v>
      </c>
      <c r="I55" s="27"/>
      <c r="J55" s="27"/>
    </row>
    <row r="56" spans="1:10" s="1" customFormat="1" ht="19.5" customHeight="1">
      <c r="A56" s="7">
        <v>48</v>
      </c>
      <c r="B56" s="24" t="s">
        <v>111</v>
      </c>
      <c r="C56" s="4" t="s">
        <v>112</v>
      </c>
      <c r="D56" s="4">
        <v>1</v>
      </c>
      <c r="E56" s="29"/>
      <c r="F56" s="9">
        <v>120</v>
      </c>
      <c r="G56" s="22">
        <f t="shared" si="0"/>
        <v>0</v>
      </c>
      <c r="I56" s="27"/>
      <c r="J56" s="27"/>
    </row>
    <row r="57" spans="1:10" s="1" customFormat="1" ht="19.5" customHeight="1">
      <c r="A57" s="7">
        <v>49</v>
      </c>
      <c r="B57" s="24" t="s">
        <v>114</v>
      </c>
      <c r="C57" s="4" t="s">
        <v>3</v>
      </c>
      <c r="D57" s="4">
        <v>1</v>
      </c>
      <c r="E57" s="29"/>
      <c r="F57" s="9">
        <v>300</v>
      </c>
      <c r="G57" s="22">
        <f t="shared" si="0"/>
        <v>0</v>
      </c>
      <c r="I57" s="27"/>
      <c r="J57" s="27"/>
    </row>
    <row r="58" spans="1:10" s="1" customFormat="1" ht="19.5" customHeight="1">
      <c r="A58" s="7">
        <v>50</v>
      </c>
      <c r="B58" s="10" t="s">
        <v>18</v>
      </c>
      <c r="C58" s="4" t="s">
        <v>3</v>
      </c>
      <c r="D58" s="4">
        <v>1</v>
      </c>
      <c r="E58" s="29"/>
      <c r="F58" s="9">
        <v>120</v>
      </c>
      <c r="G58" s="22">
        <f t="shared" si="0"/>
        <v>0</v>
      </c>
      <c r="I58" s="27"/>
      <c r="J58" s="27"/>
    </row>
    <row r="59" spans="1:10" s="1" customFormat="1" ht="19.5" customHeight="1">
      <c r="A59" s="7">
        <v>51</v>
      </c>
      <c r="B59" s="10" t="s">
        <v>19</v>
      </c>
      <c r="C59" s="4" t="s">
        <v>3</v>
      </c>
      <c r="D59" s="4">
        <v>1</v>
      </c>
      <c r="E59" s="29"/>
      <c r="F59" s="9">
        <v>100</v>
      </c>
      <c r="G59" s="22">
        <f t="shared" si="0"/>
        <v>0</v>
      </c>
      <c r="I59" s="27"/>
      <c r="J59" s="27"/>
    </row>
    <row r="60" spans="1:10" s="1" customFormat="1" ht="19.5" customHeight="1">
      <c r="A60" s="7">
        <v>52</v>
      </c>
      <c r="B60" s="10" t="s">
        <v>20</v>
      </c>
      <c r="C60" s="4" t="s">
        <v>3</v>
      </c>
      <c r="D60" s="4">
        <v>1</v>
      </c>
      <c r="E60" s="29"/>
      <c r="F60" s="9">
        <v>200</v>
      </c>
      <c r="G60" s="22">
        <f t="shared" si="0"/>
        <v>0</v>
      </c>
      <c r="I60" s="27"/>
      <c r="J60" s="27"/>
    </row>
    <row r="61" spans="1:10" s="1" customFormat="1" ht="19.5" customHeight="1">
      <c r="A61" s="7">
        <v>53</v>
      </c>
      <c r="B61" s="10" t="s">
        <v>21</v>
      </c>
      <c r="C61" s="4" t="s">
        <v>3</v>
      </c>
      <c r="D61" s="4">
        <v>1</v>
      </c>
      <c r="E61" s="29"/>
      <c r="F61" s="9">
        <v>150</v>
      </c>
      <c r="G61" s="22">
        <f t="shared" si="0"/>
        <v>0</v>
      </c>
      <c r="I61" s="27"/>
      <c r="J61" s="27"/>
    </row>
    <row r="62" spans="1:10" s="1" customFormat="1" ht="19.5" customHeight="1">
      <c r="A62" s="7">
        <v>54</v>
      </c>
      <c r="B62" s="10" t="s">
        <v>22</v>
      </c>
      <c r="C62" s="4" t="s">
        <v>3</v>
      </c>
      <c r="D62" s="4">
        <v>1</v>
      </c>
      <c r="E62" s="29"/>
      <c r="F62" s="9">
        <v>50</v>
      </c>
      <c r="G62" s="22">
        <f>E62*F62</f>
        <v>0</v>
      </c>
      <c r="I62" s="27"/>
      <c r="J62" s="27"/>
    </row>
    <row r="63" spans="1:10" s="1" customFormat="1" ht="19.5" customHeight="1">
      <c r="A63" s="7">
        <v>55</v>
      </c>
      <c r="B63" s="33" t="s">
        <v>109</v>
      </c>
      <c r="C63" s="4" t="s">
        <v>3</v>
      </c>
      <c r="D63" s="4">
        <v>1</v>
      </c>
      <c r="E63" s="29"/>
      <c r="F63" s="9">
        <v>100</v>
      </c>
      <c r="G63" s="22">
        <f>E63*F63</f>
        <v>0</v>
      </c>
      <c r="I63" s="27"/>
      <c r="J63" s="27"/>
    </row>
    <row r="64" spans="1:10" s="1" customFormat="1" ht="19.5" customHeight="1">
      <c r="A64" s="7">
        <v>56</v>
      </c>
      <c r="B64" s="33" t="s">
        <v>123</v>
      </c>
      <c r="C64" s="4" t="s">
        <v>3</v>
      </c>
      <c r="D64" s="4">
        <v>1</v>
      </c>
      <c r="E64" s="29"/>
      <c r="F64" s="9">
        <v>100</v>
      </c>
      <c r="G64" s="22">
        <f>E64*F64</f>
        <v>0</v>
      </c>
      <c r="I64" s="27"/>
      <c r="J64" s="27"/>
    </row>
    <row r="65" spans="1:10" s="1" customFormat="1" ht="19.5" customHeight="1">
      <c r="A65" s="7">
        <v>57</v>
      </c>
      <c r="B65" s="24" t="s">
        <v>61</v>
      </c>
      <c r="C65" s="4" t="s">
        <v>3</v>
      </c>
      <c r="D65" s="4">
        <v>1</v>
      </c>
      <c r="E65" s="29"/>
      <c r="F65" s="9">
        <v>50</v>
      </c>
      <c r="G65" s="22">
        <f t="shared" si="0"/>
        <v>0</v>
      </c>
      <c r="I65" s="27"/>
      <c r="J65" s="27"/>
    </row>
    <row r="66" spans="1:10" s="1" customFormat="1" ht="19.5" customHeight="1">
      <c r="A66" s="7">
        <v>58</v>
      </c>
      <c r="B66" s="24" t="s">
        <v>82</v>
      </c>
      <c r="C66" s="4" t="s">
        <v>107</v>
      </c>
      <c r="D66" s="4">
        <v>1</v>
      </c>
      <c r="E66" s="29"/>
      <c r="F66" s="9">
        <v>100</v>
      </c>
      <c r="G66" s="22">
        <f t="shared" si="0"/>
        <v>0</v>
      </c>
      <c r="I66" s="27"/>
      <c r="J66" s="27"/>
    </row>
    <row r="67" spans="1:10" s="1" customFormat="1" ht="19.5" customHeight="1">
      <c r="A67" s="7">
        <v>59</v>
      </c>
      <c r="B67" s="10" t="s">
        <v>122</v>
      </c>
      <c r="C67" s="4" t="s">
        <v>3</v>
      </c>
      <c r="D67" s="4">
        <v>1</v>
      </c>
      <c r="E67" s="29"/>
      <c r="F67" s="9">
        <v>80</v>
      </c>
      <c r="G67" s="22">
        <f t="shared" si="0"/>
        <v>0</v>
      </c>
      <c r="I67" s="27"/>
      <c r="J67" s="27"/>
    </row>
    <row r="68" spans="1:10" s="1" customFormat="1" ht="19.5" customHeight="1">
      <c r="A68" s="7">
        <v>60</v>
      </c>
      <c r="B68" s="24" t="s">
        <v>62</v>
      </c>
      <c r="C68" s="4" t="s">
        <v>3</v>
      </c>
      <c r="D68" s="4">
        <v>1</v>
      </c>
      <c r="E68" s="29"/>
      <c r="F68" s="9">
        <v>100</v>
      </c>
      <c r="G68" s="22">
        <f t="shared" si="0"/>
        <v>0</v>
      </c>
      <c r="I68" s="27"/>
      <c r="J68" s="27"/>
    </row>
    <row r="69" spans="1:10" s="1" customFormat="1" ht="19.5" customHeight="1">
      <c r="A69" s="7">
        <v>61</v>
      </c>
      <c r="B69" s="24" t="s">
        <v>121</v>
      </c>
      <c r="C69" s="4" t="s">
        <v>3</v>
      </c>
      <c r="D69" s="4">
        <v>1</v>
      </c>
      <c r="E69" s="29"/>
      <c r="F69" s="9">
        <v>150</v>
      </c>
      <c r="G69" s="22">
        <f t="shared" si="0"/>
        <v>0</v>
      </c>
      <c r="I69" s="27"/>
      <c r="J69" s="27"/>
    </row>
    <row r="70" spans="1:10" s="1" customFormat="1" ht="19.5" customHeight="1">
      <c r="A70" s="7">
        <v>62</v>
      </c>
      <c r="B70" s="10" t="s">
        <v>23</v>
      </c>
      <c r="C70" s="4" t="s">
        <v>3</v>
      </c>
      <c r="D70" s="4">
        <v>1</v>
      </c>
      <c r="E70" s="29"/>
      <c r="F70" s="9">
        <v>90</v>
      </c>
      <c r="G70" s="22">
        <f t="shared" si="0"/>
        <v>0</v>
      </c>
      <c r="I70" s="27"/>
      <c r="J70" s="27"/>
    </row>
    <row r="71" spans="1:10" s="1" customFormat="1" ht="19.5" customHeight="1">
      <c r="A71" s="7">
        <v>63</v>
      </c>
      <c r="B71" s="10" t="s">
        <v>83</v>
      </c>
      <c r="C71" s="4" t="s">
        <v>99</v>
      </c>
      <c r="D71" s="4">
        <v>1</v>
      </c>
      <c r="E71" s="29"/>
      <c r="F71" s="9">
        <v>10</v>
      </c>
      <c r="G71" s="22">
        <f t="shared" si="0"/>
        <v>0</v>
      </c>
      <c r="I71" s="27"/>
      <c r="J71" s="27"/>
    </row>
    <row r="72" spans="1:10" s="1" customFormat="1" ht="19.5" customHeight="1">
      <c r="A72" s="7">
        <v>64</v>
      </c>
      <c r="B72" s="10" t="s">
        <v>63</v>
      </c>
      <c r="C72" s="4" t="s">
        <v>3</v>
      </c>
      <c r="D72" s="4">
        <v>1</v>
      </c>
      <c r="E72" s="29"/>
      <c r="F72" s="9">
        <v>30</v>
      </c>
      <c r="G72" s="22">
        <f t="shared" si="0"/>
        <v>0</v>
      </c>
      <c r="I72" s="27"/>
      <c r="J72" s="27"/>
    </row>
    <row r="73" spans="1:10" s="1" customFormat="1" ht="19.5" customHeight="1">
      <c r="A73" s="7">
        <v>65</v>
      </c>
      <c r="B73" s="24" t="s">
        <v>64</v>
      </c>
      <c r="C73" s="4" t="s">
        <v>3</v>
      </c>
      <c r="D73" s="4">
        <v>1</v>
      </c>
      <c r="E73" s="29"/>
      <c r="F73" s="9">
        <v>5</v>
      </c>
      <c r="G73" s="22">
        <f t="shared" si="0"/>
        <v>0</v>
      </c>
      <c r="I73" s="27"/>
      <c r="J73" s="27"/>
    </row>
    <row r="74" spans="1:10" s="1" customFormat="1" ht="19.5" customHeight="1">
      <c r="A74" s="7">
        <v>66</v>
      </c>
      <c r="B74" s="10" t="s">
        <v>24</v>
      </c>
      <c r="C74" s="4" t="s">
        <v>3</v>
      </c>
      <c r="D74" s="4">
        <v>1</v>
      </c>
      <c r="E74" s="29"/>
      <c r="F74" s="9">
        <v>20</v>
      </c>
      <c r="G74" s="22">
        <f t="shared" si="0"/>
        <v>0</v>
      </c>
      <c r="I74" s="27"/>
      <c r="J74" s="27"/>
    </row>
    <row r="75" spans="1:10" s="1" customFormat="1" ht="19.5" customHeight="1">
      <c r="A75" s="7">
        <v>67</v>
      </c>
      <c r="B75" s="10" t="s">
        <v>25</v>
      </c>
      <c r="C75" s="4" t="s">
        <v>3</v>
      </c>
      <c r="D75" s="4">
        <v>1</v>
      </c>
      <c r="E75" s="29"/>
      <c r="F75" s="9">
        <v>20</v>
      </c>
      <c r="G75" s="22">
        <f t="shared" si="0"/>
        <v>0</v>
      </c>
      <c r="I75" s="27"/>
      <c r="J75" s="27"/>
    </row>
    <row r="76" spans="1:10" s="1" customFormat="1" ht="19.5" customHeight="1">
      <c r="A76" s="7">
        <v>68</v>
      </c>
      <c r="B76" s="10" t="s">
        <v>65</v>
      </c>
      <c r="C76" s="4" t="s">
        <v>3</v>
      </c>
      <c r="D76" s="4">
        <v>1</v>
      </c>
      <c r="E76" s="29"/>
      <c r="F76" s="9">
        <v>20</v>
      </c>
      <c r="G76" s="22">
        <f t="shared" si="0"/>
        <v>0</v>
      </c>
      <c r="I76" s="27"/>
      <c r="J76" s="27"/>
    </row>
    <row r="77" spans="1:10" s="1" customFormat="1" ht="19.5" customHeight="1">
      <c r="A77" s="7">
        <v>69</v>
      </c>
      <c r="B77" s="11" t="s">
        <v>66</v>
      </c>
      <c r="C77" s="4" t="s">
        <v>101</v>
      </c>
      <c r="D77" s="4">
        <v>1</v>
      </c>
      <c r="E77" s="29"/>
      <c r="F77" s="9">
        <v>40</v>
      </c>
      <c r="G77" s="22">
        <f aca="true" t="shared" si="1" ref="G77:G102">E77*F77</f>
        <v>0</v>
      </c>
      <c r="I77" s="27"/>
      <c r="J77" s="27"/>
    </row>
    <row r="78" spans="1:10" s="1" customFormat="1" ht="19.5" customHeight="1">
      <c r="A78" s="7">
        <v>70</v>
      </c>
      <c r="B78" s="11" t="s">
        <v>67</v>
      </c>
      <c r="C78" s="4" t="s">
        <v>3</v>
      </c>
      <c r="D78" s="4">
        <v>1</v>
      </c>
      <c r="E78" s="29"/>
      <c r="F78" s="9">
        <v>20</v>
      </c>
      <c r="G78" s="22">
        <f t="shared" si="1"/>
        <v>0</v>
      </c>
      <c r="I78" s="27"/>
      <c r="J78" s="27"/>
    </row>
    <row r="79" spans="1:10" s="1" customFormat="1" ht="19.5" customHeight="1">
      <c r="A79" s="7">
        <v>71</v>
      </c>
      <c r="B79" s="11" t="s">
        <v>92</v>
      </c>
      <c r="C79" s="4" t="s">
        <v>101</v>
      </c>
      <c r="D79" s="4">
        <v>1</v>
      </c>
      <c r="E79" s="29"/>
      <c r="F79" s="9">
        <v>80</v>
      </c>
      <c r="G79" s="22">
        <f t="shared" si="1"/>
        <v>0</v>
      </c>
      <c r="I79" s="27"/>
      <c r="J79" s="27"/>
    </row>
    <row r="80" spans="1:10" s="1" customFormat="1" ht="19.5" customHeight="1">
      <c r="A80" s="7">
        <v>72</v>
      </c>
      <c r="B80" s="11" t="s">
        <v>26</v>
      </c>
      <c r="C80" s="4" t="s">
        <v>3</v>
      </c>
      <c r="D80" s="4">
        <v>1</v>
      </c>
      <c r="E80" s="29"/>
      <c r="F80" s="9">
        <v>70</v>
      </c>
      <c r="G80" s="22">
        <f t="shared" si="1"/>
        <v>0</v>
      </c>
      <c r="I80" s="27"/>
      <c r="J80" s="27"/>
    </row>
    <row r="81" spans="1:10" s="1" customFormat="1" ht="19.5" customHeight="1">
      <c r="A81" s="7">
        <v>73</v>
      </c>
      <c r="B81" s="10" t="s">
        <v>27</v>
      </c>
      <c r="C81" s="4" t="s">
        <v>3</v>
      </c>
      <c r="D81" s="4">
        <v>1</v>
      </c>
      <c r="E81" s="29"/>
      <c r="F81" s="9">
        <v>90</v>
      </c>
      <c r="G81" s="22">
        <f t="shared" si="1"/>
        <v>0</v>
      </c>
      <c r="I81" s="27"/>
      <c r="J81" s="27"/>
    </row>
    <row r="82" spans="1:10" s="1" customFormat="1" ht="19.5" customHeight="1">
      <c r="A82" s="7">
        <v>74</v>
      </c>
      <c r="B82" s="10" t="s">
        <v>28</v>
      </c>
      <c r="C82" s="4" t="s">
        <v>3</v>
      </c>
      <c r="D82" s="4">
        <v>1</v>
      </c>
      <c r="E82" s="29"/>
      <c r="F82" s="9">
        <v>20</v>
      </c>
      <c r="G82" s="22">
        <f t="shared" si="1"/>
        <v>0</v>
      </c>
      <c r="I82" s="27"/>
      <c r="J82" s="27"/>
    </row>
    <row r="83" spans="1:10" s="1" customFormat="1" ht="19.5" customHeight="1">
      <c r="A83" s="7">
        <v>75</v>
      </c>
      <c r="B83" s="10" t="s">
        <v>68</v>
      </c>
      <c r="C83" s="4" t="s">
        <v>3</v>
      </c>
      <c r="D83" s="4">
        <v>1</v>
      </c>
      <c r="E83" s="29"/>
      <c r="F83" s="9">
        <v>20</v>
      </c>
      <c r="G83" s="22">
        <f t="shared" si="1"/>
        <v>0</v>
      </c>
      <c r="I83" s="27"/>
      <c r="J83" s="27"/>
    </row>
    <row r="84" spans="1:10" s="1" customFormat="1" ht="19.5" customHeight="1">
      <c r="A84" s="7">
        <v>76</v>
      </c>
      <c r="B84" s="10" t="s">
        <v>69</v>
      </c>
      <c r="C84" s="4" t="s">
        <v>3</v>
      </c>
      <c r="D84" s="4">
        <v>1</v>
      </c>
      <c r="E84" s="29"/>
      <c r="F84" s="9">
        <v>10</v>
      </c>
      <c r="G84" s="22">
        <f t="shared" si="1"/>
        <v>0</v>
      </c>
      <c r="I84" s="27"/>
      <c r="J84" s="27"/>
    </row>
    <row r="85" spans="1:10" s="1" customFormat="1" ht="19.5" customHeight="1">
      <c r="A85" s="7">
        <v>77</v>
      </c>
      <c r="B85" s="10" t="s">
        <v>70</v>
      </c>
      <c r="C85" s="4" t="s">
        <v>3</v>
      </c>
      <c r="D85" s="4">
        <v>1</v>
      </c>
      <c r="E85" s="29"/>
      <c r="F85" s="9">
        <v>20</v>
      </c>
      <c r="G85" s="22">
        <f t="shared" si="1"/>
        <v>0</v>
      </c>
      <c r="I85" s="27"/>
      <c r="J85" s="27"/>
    </row>
    <row r="86" spans="1:10" s="1" customFormat="1" ht="19.5" customHeight="1">
      <c r="A86" s="7">
        <v>78</v>
      </c>
      <c r="B86" s="10" t="s">
        <v>71</v>
      </c>
      <c r="C86" s="4" t="s">
        <v>3</v>
      </c>
      <c r="D86" s="4">
        <v>1</v>
      </c>
      <c r="E86" s="29"/>
      <c r="F86" s="9">
        <v>20</v>
      </c>
      <c r="G86" s="22">
        <f t="shared" si="1"/>
        <v>0</v>
      </c>
      <c r="I86" s="27"/>
      <c r="J86" s="27"/>
    </row>
    <row r="87" spans="1:10" s="1" customFormat="1" ht="19.5" customHeight="1">
      <c r="A87" s="6">
        <v>79</v>
      </c>
      <c r="B87" s="10" t="s">
        <v>29</v>
      </c>
      <c r="C87" s="4" t="s">
        <v>3</v>
      </c>
      <c r="D87" s="4">
        <v>1</v>
      </c>
      <c r="E87" s="29"/>
      <c r="F87" s="9">
        <v>100</v>
      </c>
      <c r="G87" s="22">
        <f t="shared" si="1"/>
        <v>0</v>
      </c>
      <c r="I87" s="27"/>
      <c r="J87" s="27"/>
    </row>
    <row r="88" spans="1:10" s="1" customFormat="1" ht="19.5" customHeight="1">
      <c r="A88" s="6">
        <v>80</v>
      </c>
      <c r="B88" s="10" t="s">
        <v>30</v>
      </c>
      <c r="C88" s="4" t="s">
        <v>38</v>
      </c>
      <c r="D88" s="4">
        <v>1</v>
      </c>
      <c r="E88" s="29"/>
      <c r="F88" s="9">
        <v>20</v>
      </c>
      <c r="G88" s="22">
        <f t="shared" si="1"/>
        <v>0</v>
      </c>
      <c r="I88" s="27"/>
      <c r="J88" s="27"/>
    </row>
    <row r="89" spans="1:10" s="1" customFormat="1" ht="19.5" customHeight="1">
      <c r="A89" s="7">
        <v>81</v>
      </c>
      <c r="B89" s="10" t="s">
        <v>115</v>
      </c>
      <c r="C89" s="4" t="s">
        <v>3</v>
      </c>
      <c r="D89" s="4">
        <v>1</v>
      </c>
      <c r="E89" s="29"/>
      <c r="F89" s="9">
        <v>40</v>
      </c>
      <c r="G89" s="22">
        <f t="shared" si="1"/>
        <v>0</v>
      </c>
      <c r="I89" s="27"/>
      <c r="J89" s="27"/>
    </row>
    <row r="90" spans="1:10" s="1" customFormat="1" ht="19.5" customHeight="1">
      <c r="A90" s="6">
        <v>82</v>
      </c>
      <c r="B90" s="10" t="s">
        <v>120</v>
      </c>
      <c r="C90" s="4" t="s">
        <v>3</v>
      </c>
      <c r="D90" s="4">
        <v>1</v>
      </c>
      <c r="E90" s="29"/>
      <c r="F90" s="9">
        <v>160</v>
      </c>
      <c r="G90" s="22">
        <f t="shared" si="1"/>
        <v>0</v>
      </c>
      <c r="I90" s="27"/>
      <c r="J90" s="27"/>
    </row>
    <row r="91" spans="1:10" s="1" customFormat="1" ht="19.5" customHeight="1">
      <c r="A91" s="6">
        <v>83</v>
      </c>
      <c r="B91" s="10" t="s">
        <v>74</v>
      </c>
      <c r="C91" s="4" t="s">
        <v>3</v>
      </c>
      <c r="D91" s="4">
        <v>1</v>
      </c>
      <c r="E91" s="29"/>
      <c r="F91" s="9">
        <v>100</v>
      </c>
      <c r="G91" s="22">
        <f t="shared" si="1"/>
        <v>0</v>
      </c>
      <c r="I91" s="27"/>
      <c r="J91" s="27"/>
    </row>
    <row r="92" spans="1:10" s="1" customFormat="1" ht="19.5" customHeight="1">
      <c r="A92" s="6">
        <v>84</v>
      </c>
      <c r="B92" s="10" t="s">
        <v>31</v>
      </c>
      <c r="C92" s="4" t="s">
        <v>3</v>
      </c>
      <c r="D92" s="4">
        <v>1</v>
      </c>
      <c r="E92" s="29"/>
      <c r="F92" s="9">
        <v>500</v>
      </c>
      <c r="G92" s="22">
        <f t="shared" si="1"/>
        <v>0</v>
      </c>
      <c r="I92" s="27"/>
      <c r="J92" s="27"/>
    </row>
    <row r="93" spans="1:10" s="1" customFormat="1" ht="19.5" customHeight="1">
      <c r="A93" s="6">
        <v>85</v>
      </c>
      <c r="B93" s="10" t="s">
        <v>72</v>
      </c>
      <c r="C93" s="4" t="s">
        <v>3</v>
      </c>
      <c r="D93" s="4">
        <v>1</v>
      </c>
      <c r="E93" s="29"/>
      <c r="F93" s="9">
        <v>270</v>
      </c>
      <c r="G93" s="22">
        <f t="shared" si="1"/>
        <v>0</v>
      </c>
      <c r="I93" s="27"/>
      <c r="J93" s="27"/>
    </row>
    <row r="94" spans="1:10" s="1" customFormat="1" ht="19.5" customHeight="1">
      <c r="A94" s="7">
        <v>86</v>
      </c>
      <c r="B94" s="10" t="s">
        <v>32</v>
      </c>
      <c r="C94" s="4" t="s">
        <v>3</v>
      </c>
      <c r="D94" s="4">
        <v>1</v>
      </c>
      <c r="E94" s="29"/>
      <c r="F94" s="9">
        <v>30</v>
      </c>
      <c r="G94" s="22">
        <f t="shared" si="1"/>
        <v>0</v>
      </c>
      <c r="I94" s="27"/>
      <c r="J94" s="27"/>
    </row>
    <row r="95" spans="1:10" s="1" customFormat="1" ht="19.5" customHeight="1">
      <c r="A95" s="6">
        <v>87</v>
      </c>
      <c r="B95" s="10" t="s">
        <v>116</v>
      </c>
      <c r="C95" s="4" t="s">
        <v>3</v>
      </c>
      <c r="D95" s="4">
        <v>1</v>
      </c>
      <c r="E95" s="29"/>
      <c r="F95" s="9">
        <v>20</v>
      </c>
      <c r="G95" s="22">
        <f t="shared" si="1"/>
        <v>0</v>
      </c>
      <c r="I95" s="27"/>
      <c r="J95" s="27"/>
    </row>
    <row r="96" spans="1:10" s="1" customFormat="1" ht="19.5" customHeight="1">
      <c r="A96" s="6">
        <v>88</v>
      </c>
      <c r="B96" s="10" t="s">
        <v>73</v>
      </c>
      <c r="C96" s="4" t="s">
        <v>3</v>
      </c>
      <c r="D96" s="4">
        <v>1</v>
      </c>
      <c r="E96" s="29"/>
      <c r="F96" s="9">
        <v>115</v>
      </c>
      <c r="G96" s="22">
        <f t="shared" si="1"/>
        <v>0</v>
      </c>
      <c r="I96" s="27"/>
      <c r="J96" s="27"/>
    </row>
    <row r="97" spans="1:10" s="1" customFormat="1" ht="19.5" customHeight="1">
      <c r="A97" s="6">
        <v>89</v>
      </c>
      <c r="B97" s="10" t="s">
        <v>33</v>
      </c>
      <c r="C97" s="4" t="s">
        <v>3</v>
      </c>
      <c r="D97" s="4">
        <v>1</v>
      </c>
      <c r="E97" s="29"/>
      <c r="F97" s="9">
        <v>110</v>
      </c>
      <c r="G97" s="22">
        <f t="shared" si="1"/>
        <v>0</v>
      </c>
      <c r="I97" s="27"/>
      <c r="J97" s="27"/>
    </row>
    <row r="98" spans="1:10" s="1" customFormat="1" ht="19.5" customHeight="1">
      <c r="A98" s="6">
        <v>90</v>
      </c>
      <c r="B98" s="10" t="s">
        <v>34</v>
      </c>
      <c r="C98" s="4" t="s">
        <v>3</v>
      </c>
      <c r="D98" s="4">
        <v>1</v>
      </c>
      <c r="E98" s="29"/>
      <c r="F98" s="9">
        <v>50</v>
      </c>
      <c r="G98" s="22">
        <f t="shared" si="1"/>
        <v>0</v>
      </c>
      <c r="I98" s="27"/>
      <c r="J98" s="27"/>
    </row>
    <row r="99" spans="1:10" s="1" customFormat="1" ht="19.5" customHeight="1">
      <c r="A99" s="6">
        <v>91</v>
      </c>
      <c r="B99" s="10" t="s">
        <v>35</v>
      </c>
      <c r="C99" s="4" t="s">
        <v>3</v>
      </c>
      <c r="D99" s="4">
        <v>1</v>
      </c>
      <c r="E99" s="29"/>
      <c r="F99" s="9">
        <v>30</v>
      </c>
      <c r="G99" s="22">
        <f t="shared" si="1"/>
        <v>0</v>
      </c>
      <c r="I99" s="27"/>
      <c r="J99" s="27"/>
    </row>
    <row r="100" spans="1:10" s="1" customFormat="1" ht="19.5" customHeight="1">
      <c r="A100" s="7">
        <v>92</v>
      </c>
      <c r="B100" s="10" t="s">
        <v>36</v>
      </c>
      <c r="C100" s="4" t="s">
        <v>3</v>
      </c>
      <c r="D100" s="4">
        <v>1</v>
      </c>
      <c r="E100" s="29"/>
      <c r="F100" s="9">
        <v>5</v>
      </c>
      <c r="G100" s="22">
        <f t="shared" si="1"/>
        <v>0</v>
      </c>
      <c r="I100" s="27"/>
      <c r="J100" s="27"/>
    </row>
    <row r="101" spans="1:10" s="1" customFormat="1" ht="19.5" customHeight="1">
      <c r="A101" s="6">
        <v>93</v>
      </c>
      <c r="B101" s="10" t="s">
        <v>37</v>
      </c>
      <c r="C101" s="4" t="s">
        <v>100</v>
      </c>
      <c r="D101" s="4">
        <v>1</v>
      </c>
      <c r="E101" s="29"/>
      <c r="F101" s="9">
        <v>20</v>
      </c>
      <c r="G101" s="22">
        <f t="shared" si="1"/>
        <v>0</v>
      </c>
      <c r="I101" s="27"/>
      <c r="J101" s="27"/>
    </row>
    <row r="102" spans="1:10" s="1" customFormat="1" ht="19.5" customHeight="1">
      <c r="A102" s="6">
        <v>94</v>
      </c>
      <c r="B102" s="10" t="s">
        <v>75</v>
      </c>
      <c r="C102" s="4" t="s">
        <v>108</v>
      </c>
      <c r="D102" s="4">
        <v>1</v>
      </c>
      <c r="E102" s="29"/>
      <c r="F102" s="9">
        <v>20</v>
      </c>
      <c r="G102" s="22">
        <f t="shared" si="1"/>
        <v>0</v>
      </c>
      <c r="I102" s="27"/>
      <c r="J102" s="27"/>
    </row>
    <row r="103" spans="1:7" ht="19.5" customHeight="1">
      <c r="A103" s="37" t="s">
        <v>0</v>
      </c>
      <c r="B103" s="38"/>
      <c r="C103" s="38"/>
      <c r="D103" s="38"/>
      <c r="E103" s="38"/>
      <c r="F103" s="38"/>
      <c r="G103" s="16">
        <f>SUM(G8:G102)</f>
        <v>0</v>
      </c>
    </row>
    <row r="104" spans="1:7" ht="19.5" customHeight="1">
      <c r="A104" s="39" t="s">
        <v>1</v>
      </c>
      <c r="B104" s="40"/>
      <c r="C104" s="40"/>
      <c r="D104" s="40"/>
      <c r="E104" s="40"/>
      <c r="F104" s="40"/>
      <c r="G104" s="17">
        <f>G105-G103</f>
        <v>0</v>
      </c>
    </row>
    <row r="105" spans="1:7" ht="19.5" customHeight="1" thickBot="1">
      <c r="A105" s="34" t="s">
        <v>2</v>
      </c>
      <c r="B105" s="35"/>
      <c r="C105" s="35"/>
      <c r="D105" s="35"/>
      <c r="E105" s="35"/>
      <c r="F105" s="35"/>
      <c r="G105" s="18">
        <f>G103*1.21</f>
        <v>0</v>
      </c>
    </row>
    <row r="106" ht="19.5" customHeight="1">
      <c r="A106" s="21" t="s">
        <v>39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4">
    <mergeCell ref="A105:F105"/>
    <mergeCell ref="A1:E1"/>
    <mergeCell ref="A103:F103"/>
    <mergeCell ref="A104:F10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Šabata</dc:creator>
  <cp:keywords/>
  <dc:description/>
  <cp:lastModifiedBy>Beránková Jiřina</cp:lastModifiedBy>
  <cp:lastPrinted>2018-12-03T12:05:48Z</cp:lastPrinted>
  <dcterms:created xsi:type="dcterms:W3CDTF">2015-11-04T11:55:24Z</dcterms:created>
  <dcterms:modified xsi:type="dcterms:W3CDTF">2021-12-09T06:30:50Z</dcterms:modified>
  <cp:category/>
  <cp:version/>
  <cp:contentType/>
  <cp:contentStatus/>
</cp:coreProperties>
</file>