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KERVISION\Desktop\vz lovo\"/>
    </mc:Choice>
  </mc:AlternateContent>
  <xr:revisionPtr revIDLastSave="0" documentId="8_{50F1DE91-D3DF-4D30-AD55-6F9DED94A4B4}" xr6:coauthVersionLast="47" xr6:coauthVersionMax="47" xr10:uidLastSave="{00000000-0000-0000-0000-000000000000}"/>
  <bookViews>
    <workbookView xWindow="-120" yWindow="-120" windowWidth="29040" windowHeight="15720" xr2:uid="{E55EB6E5-913D-4CBA-943A-3E4573E7CA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46" i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<sst xmlns="http://schemas.openxmlformats.org/spreadsheetml/2006/main" count="129" uniqueCount="129">
  <si>
    <t>č.</t>
  </si>
  <si>
    <t>specifikace</t>
  </si>
  <si>
    <t>místo pojištění</t>
  </si>
  <si>
    <t>pojistná částka</t>
  </si>
  <si>
    <t>objekt</t>
  </si>
  <si>
    <t>Areál školy na adrese Sady pionýrů 355/2, Lovosice</t>
  </si>
  <si>
    <t>Družina</t>
  </si>
  <si>
    <t>Areál na adrese Školní 470/7, Lovosice</t>
  </si>
  <si>
    <t>Areál školy na adrese Sady pionýrů 361/3, Lovosice</t>
  </si>
  <si>
    <t>Areál školy na adrese Všehrdova 686/1, Lovosice</t>
  </si>
  <si>
    <t>Gymnázium s tělocvičnou</t>
  </si>
  <si>
    <t>Areál školy na adrese Sady pionýrů 600/6, Lovosice</t>
  </si>
  <si>
    <t>Centrální školní jídelna</t>
  </si>
  <si>
    <t>Areál na adrese Všehrdova 924/3, Lovosice</t>
  </si>
  <si>
    <t>Mateřská školka Resslova včetně altánu</t>
  </si>
  <si>
    <t>Areál školky na adrese Resslova 974/1, Lovosice</t>
  </si>
  <si>
    <t>Mateřská školka Sady pionýrů včetně altánu</t>
  </si>
  <si>
    <t>Areál školky na adrese Sady pionýrů 912/43, Lovosice</t>
  </si>
  <si>
    <t>Mateřská školka Terezínská včetně altánu</t>
  </si>
  <si>
    <t>Areál školky na adrese Terezínská 907/42, Lovosice</t>
  </si>
  <si>
    <t>ZZS ÚK, ZUŠ, RC Mozaika, veřejné toalety</t>
  </si>
  <si>
    <t>Areál na adresách Přívozní 1036/9 a 1174, Lovosice</t>
  </si>
  <si>
    <t>ZŠ s tělocvičnou</t>
  </si>
  <si>
    <t>ZŠ Antonína Baráka s tělocvičnou a garáží</t>
  </si>
  <si>
    <t>ZŠ s tělocvičnou, včetně altánu na zahradě</t>
  </si>
  <si>
    <t>Byt č. 805/14 a nebytový prostor 805/101</t>
  </si>
  <si>
    <t>Nádražní 805</t>
  </si>
  <si>
    <t>Bytová jednotka 2+1 velikost 61.42 m2</t>
  </si>
  <si>
    <t>ulice Žižkova 115</t>
  </si>
  <si>
    <t>Nebytová jednotka-dílna, velikost 17,13 m2</t>
  </si>
  <si>
    <t>ulice Terezínská 215</t>
  </si>
  <si>
    <t>Nebytová jednotka velikost 85,75 m2</t>
  </si>
  <si>
    <t>ulice Terezínská 892</t>
  </si>
  <si>
    <t>Domy s pečovatelskou službou včetně altánu</t>
  </si>
  <si>
    <t>Areál na adresách 28. října 474/9 a 475/7, Lovosice</t>
  </si>
  <si>
    <t>Dům s pečovatelskou službou včetně altánu</t>
  </si>
  <si>
    <t>Areál na adrese 28. října 1200/5, Lovosice</t>
  </si>
  <si>
    <t>Stará radnice a zdravotní středisko</t>
  </si>
  <si>
    <t>Školní 41/1, Lovosice</t>
  </si>
  <si>
    <t>Školní 476/3, Lovosice</t>
  </si>
  <si>
    <t>Budova určena k pronájmu - DDM Elko,prodejny</t>
  </si>
  <si>
    <t>Areál na adresách Osvoboditelů 176, Václavské náměstí 177 a 178, Lovosice</t>
  </si>
  <si>
    <t>Veřejná knihovna, ÚNZ - Pfannschmidtova vila (budova zvláštní historické hodnoty s nadstandardními stavebními úpravami)
Okna – barevné vitraje
Dveře – vstupní dveře a interiérové dveře s fládrovací povrchovou úpravou + odlévané kování, některé interiérové dveře se skleněnou výplní s leptanými motivy 
Fasáda – kamenná a štuková výzdoba v 80% fasády
Interiéry – Kamenná a štuková výzdoba, stropy kazetové s olejomalbou, nástropní malby (restaurované)
Schodiště-Kamenité schodiště s kovovým zábradlím (restaurovaný originál z roku 1881)
Suterén – ošetření lícového cihelného zdiva a kamenných portálů 
Střecha – břidlicová kritina vyrobená podle původního originálu střechy</t>
  </si>
  <si>
    <t>Areál na adrese Osvoboditelů 48/55, Lovosice</t>
  </si>
  <si>
    <t>Městská policie včetně kanceláří, ordinace a garáže</t>
  </si>
  <si>
    <t>Areál na adrese Osvoboditelů 50/59, Lovosice</t>
  </si>
  <si>
    <t>Areál hřbitova - správa hřbitova, smuteční obřadní síň, kanceláře, garáž apod.</t>
  </si>
  <si>
    <t>Areál hřbitova - Teplická ulice, parc. č. 2213, 2214</t>
  </si>
  <si>
    <t>Ubytovna</t>
  </si>
  <si>
    <t>Nádražní 1302, Lovosice</t>
  </si>
  <si>
    <t>Areál rybářů - chatky včetně oplocení</t>
  </si>
  <si>
    <t>Lesopark Osmička, parc. č. 303/2,3</t>
  </si>
  <si>
    <t>Bytová jednotka 2+1, velikost 54 m2</t>
  </si>
  <si>
    <t>ulice Wolkerova 760/3</t>
  </si>
  <si>
    <t>Zimní stadion vč. související technologie, ubytovna a tribuny</t>
  </si>
  <si>
    <t>Areál na adrese U Stadionu 1022/2, Lovosice</t>
  </si>
  <si>
    <t>Nemovitost pro York u zimního stadionu vč. technologie York</t>
  </si>
  <si>
    <t>Ulice U Stadionu - vedle zimního stadionu), parc. č. 976/6</t>
  </si>
  <si>
    <t>Elektrorozvodna vč. technologie PC York</t>
  </si>
  <si>
    <t>Ulice U Stadionu - vedle zimního stadionu, Lovosice</t>
  </si>
  <si>
    <t>Hala "Chemik" (víceúčelová sportovní hala), vč. tribuny, VIP salonku, šaten, vzdochotechniky a další technologie</t>
  </si>
  <si>
    <t>Víceúčelová sportovní hala, včetně sportovního povrchu Conipur</t>
  </si>
  <si>
    <t>Sportovní areál mezi ulicemi Zámecká a Terezínská (vedle krytého bazénu) parc. č. 974/3</t>
  </si>
  <si>
    <t>Ulice U Stadionu a Přívozní (za zimním stadionem), parc. č. 980</t>
  </si>
  <si>
    <t xml:space="preserve">Bazény kryté vč. vany + kanceláře u haly Chemik, vč. technologie </t>
  </si>
  <si>
    <t>Areál v Zámecké a Terezínské ulici
parc. č. 974/3,4</t>
  </si>
  <si>
    <t>Venkovní koupaliště vč. budovy veřejného vybavení, restaurace a související technologie</t>
  </si>
  <si>
    <t>Areál koupaliště - ulice U Stadionu, parc. č. 987</t>
  </si>
  <si>
    <t>Úpravna vody pro venkovní bazén vč. související technologie</t>
  </si>
  <si>
    <t>Ulice U Stadionu - vedle koupaliště, Lovosice</t>
  </si>
  <si>
    <t>Sportovní areál - všechny budovy a stavby (zázemí sportovních oddílů, sklady, garáže, šatny, restaurace, ubytovna, buňky apod.), včetně povrchu atletického sektoru a oválu, zavlažovací technologie na dvou fotbalových hřištích, dalšího příslušenství, souvisejících technologií, a oplocení sportovního areálu</t>
  </si>
  <si>
    <t>Venkovní sportovní areál (rozsáhlý areál v okolí zimního stadionu), parc. č. 976/1, 979/2</t>
  </si>
  <si>
    <t>Fotbalové hřiště s umělou trávou 3G, 4 sloupy umělého osvětlení, oplocení a další příslušenství</t>
  </si>
  <si>
    <t>Tenisový areál (zázemí, klubovna, šatny, sklady, přístřešky apod.), včetně kurtů, kryté tribuny a dalšího přislušenství</t>
  </si>
  <si>
    <t>Sportoviště mezi ulicemi Zámecká a Terezínská, parc. č. 972/3</t>
  </si>
  <si>
    <t>Volejbalový areál (zázemí, klubovna, šatny, sklady apod.), včetně hřišť, tribuny a dalšího příslušenství</t>
  </si>
  <si>
    <t>Sportoviště mezi ulicemi Zámecká a Terezínská, parc. č. 974/5</t>
  </si>
  <si>
    <t>Areál Yacht Clubu - rodinný dům s klubovnou, sklady, garáž, čistírna odpadních vod a další příslušenství</t>
  </si>
  <si>
    <t>Areál Yacht Clubu na adrese Přívozní 1025/5, parc. č. 305/3</t>
  </si>
  <si>
    <t>Areál Yacht Clubu - loděnice (2x)</t>
  </si>
  <si>
    <t>Areál Yacht Clubu v Přívozní ulici, parc. č.305/1</t>
  </si>
  <si>
    <t>Zdravotní středisko lékařský dům</t>
  </si>
  <si>
    <t xml:space="preserve">MŠ / ZŠ
</t>
  </si>
  <si>
    <t>NEBYTOVÉ  /  BYTOVÉ PROSTORY</t>
  </si>
  <si>
    <t xml:space="preserve">NEBYTOVÉ DOMY 
</t>
  </si>
  <si>
    <t>SPORTOVIŠTĚ</t>
  </si>
  <si>
    <t>Kaple panny Marie Einsiedelské s hrobkou</t>
  </si>
  <si>
    <t>Teplická ulice, parc. č. 2239</t>
  </si>
  <si>
    <t>Kaple Nejsvětějšího srdce Ježíšova</t>
  </si>
  <si>
    <t>Siřejovická ulice, parc. č. 2489</t>
  </si>
  <si>
    <t>Kaple sv. Františka Serafinského, Prosmyky</t>
  </si>
  <si>
    <t>Prosmycká ulice, parc. č. 71</t>
  </si>
  <si>
    <t>Čistírna odpadních vod</t>
  </si>
  <si>
    <t>Terezínská ulice – parc. č. 2924/4</t>
  </si>
  <si>
    <t>Areál sběrného dvora - provozní budova, objekt "čištění", sklady (bez skladů na parcele č. 905/8), sklad PHM, dílny, garáže apod.</t>
  </si>
  <si>
    <t>Areál sběrného dvora na adresách Terezínská 1123 a 1027/51, Lovosice</t>
  </si>
  <si>
    <t>Fontána s 20 tryskami a s technologií (podzemí strojovna – 2 okruhy, 2x čerpadlo s měničem, nádrž na vodu apod.)</t>
  </si>
  <si>
    <t>Václavské náměstí, Lovosice</t>
  </si>
  <si>
    <t>Prodejní stánek a zastávka autobusů</t>
  </si>
  <si>
    <t>ulice Osvoboditelů - radnice</t>
  </si>
  <si>
    <t>Dětské hřiště vč. herních prvků (otočná páková houpačka, pérák, koník, lanový kolotoč)</t>
  </si>
  <si>
    <t>ulice Vodní, vedle mlatové cesty, ppč.251/1, Lovosice</t>
  </si>
  <si>
    <t>Podium včetně zastřešení</t>
  </si>
  <si>
    <t>parcela č. 320/1, Lovosice</t>
  </si>
  <si>
    <t>Nebytová jednotka – pronájem Telefónica ČR a.s., velikost 26,41 m2</t>
  </si>
  <si>
    <t>ulice Krátká 992/24</t>
  </si>
  <si>
    <t>Nebytový prostor (jednotka 1113/104 - sklad)</t>
  </si>
  <si>
    <t>ulice 8. května 1113/17</t>
  </si>
  <si>
    <t>Cyklostezka „Lovosice – bezpečně na kole"</t>
  </si>
  <si>
    <t>Parc. č. 978/3, 879/2, 2953, 869/5, 876/12 a 876/2</t>
  </si>
  <si>
    <t>Podchod pod komunikací (včetně kovových konstrukcí, skel, krycích a antigrafitových nátěrů, technologie kalového čerpadla a svítidel)</t>
  </si>
  <si>
    <t>U kruhového objezdu na křižovatce ulic Dlouhá a Osvoboditelů</t>
  </si>
  <si>
    <t>Kulturní středisko Lovoš</t>
  </si>
  <si>
    <t>Areál na adresách 8.Května 155, 156, 193, Lovosice</t>
  </si>
  <si>
    <t>Budova určená k pronájmu - administrativní budova s prodejnou</t>
  </si>
  <si>
    <t>Osvoboditelů 109/12, Lovosice</t>
  </si>
  <si>
    <t>Budova městského úřadu</t>
  </si>
  <si>
    <t>Areál městského úřadu na adrese Školní 406/4, Lovosice</t>
  </si>
  <si>
    <t>Budova městského úřadu, včetně přístřešků</t>
  </si>
  <si>
    <t>Areál městského úřadu na adrese Školní 407/2, Lovosice</t>
  </si>
  <si>
    <t>Kotelna plynová K 06</t>
  </si>
  <si>
    <t>Žižkova ulice, Lovosice</t>
  </si>
  <si>
    <t>Kotelna plynová K 20</t>
  </si>
  <si>
    <t>Resslova ulice, Lovosice</t>
  </si>
  <si>
    <t>Kotelna plynová K 07</t>
  </si>
  <si>
    <t>Mírová ulice, Lovosice</t>
  </si>
  <si>
    <t>Areál v Zámecké ulici (vedle krytého bazénu), parc. č. 976/1, 974/1</t>
  </si>
  <si>
    <t xml:space="preserve">OSTATNÍ </t>
  </si>
  <si>
    <t>Město Lovosice - seznam pojištěných budov a staveb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</si>
</sst>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Aptos Narrow"/>
      <family val="2"/>
      <charset val="238"/>
      <scheme val="minor"/>
    </font>
    <font>
      <sz val="9"/>
      <color theme="1"/>
      <name val="Arial Nova"/>
      <family val="2"/>
    </font>
    <font>
      <b/>
      <sz val="9"/>
      <name val="Arial Nova"/>
      <family val="2"/>
    </font>
    <font>
      <sz val="9"/>
      <name val="Arial Nova"/>
      <family val="2"/>
    </font>
    <font>
      <b/>
      <sz val="9"/>
      <color theme="1"/>
      <name val="Arial Nova"/>
      <family val="2"/>
    </font>
    <font>
      <b/>
      <sz val="12"/>
      <color theme="1"/>
      <name val="Arial Nova"/>
      <family val="2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0" fontId="4" fillId="0" borderId="6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165" fontId="1" fillId="0" borderId="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4711-9F1B-4CC0-BC85-B1BF9AEB34BA}">
  <dimension ref="A4:I68"/>
  <sheetViews>
    <sheetView tabSelected="1" topLeftCell="A24" zoomScale="110" zoomScaleNormal="110" workbookViewId="0">
      <selection activeCell="E26" sqref="E26"/>
    </sheetView>
  </sheetViews>
  <sheetFormatPr defaultRowHeight="12.75" x14ac:dyDescent="0.2"/>
  <cols>
    <col min="1" max="1" width="7.7109375" style="16" customWidth="1"/>
    <col min="2" max="2" width="5" style="11" customWidth="1"/>
    <col min="3" max="3" width="40.28515625" style="12" customWidth="1"/>
    <col min="4" max="4" width="31.85546875" style="12" customWidth="1"/>
    <col min="5" max="5" width="22.5703125" style="13" customWidth="1"/>
    <col min="6" max="16384" width="9.140625" style="11"/>
  </cols>
  <sheetData>
    <row r="4" spans="1:5" ht="15.75" x14ac:dyDescent="0.2">
      <c r="A4" s="17" t="s">
        <v>128</v>
      </c>
      <c r="B4" s="17"/>
      <c r="C4" s="17"/>
      <c r="D4" s="17"/>
    </row>
    <row r="5" spans="1:5" ht="13.5" thickBot="1" x14ac:dyDescent="0.25"/>
    <row r="6" spans="1:5" ht="18" customHeight="1" thickBot="1" x14ac:dyDescent="0.25">
      <c r="A6" s="18" t="s">
        <v>4</v>
      </c>
      <c r="B6" s="19" t="s">
        <v>0</v>
      </c>
      <c r="C6" s="20" t="s">
        <v>1</v>
      </c>
      <c r="D6" s="21" t="s">
        <v>2</v>
      </c>
      <c r="E6" s="22" t="s">
        <v>3</v>
      </c>
    </row>
    <row r="7" spans="1:5" ht="30" customHeight="1" x14ac:dyDescent="0.2">
      <c r="A7" s="23" t="s">
        <v>82</v>
      </c>
      <c r="B7" s="24">
        <v>1</v>
      </c>
      <c r="C7" s="2" t="s">
        <v>14</v>
      </c>
      <c r="D7" s="2" t="s">
        <v>15</v>
      </c>
      <c r="E7" s="25">
        <v>54851166</v>
      </c>
    </row>
    <row r="8" spans="1:5" ht="30" customHeight="1" x14ac:dyDescent="0.2">
      <c r="A8" s="26"/>
      <c r="B8" s="27">
        <v>2</v>
      </c>
      <c r="C8" s="2" t="s">
        <v>16</v>
      </c>
      <c r="D8" s="2" t="s">
        <v>17</v>
      </c>
      <c r="E8" s="28">
        <v>41000000</v>
      </c>
    </row>
    <row r="9" spans="1:5" ht="34.5" customHeight="1" x14ac:dyDescent="0.2">
      <c r="A9" s="26"/>
      <c r="B9" s="27">
        <v>3</v>
      </c>
      <c r="C9" s="2" t="s">
        <v>18</v>
      </c>
      <c r="D9" s="2" t="s">
        <v>19</v>
      </c>
      <c r="E9" s="28">
        <v>46806805</v>
      </c>
    </row>
    <row r="10" spans="1:5" ht="30" customHeight="1" x14ac:dyDescent="0.2">
      <c r="A10" s="26"/>
      <c r="B10" s="27">
        <v>4</v>
      </c>
      <c r="C10" s="2" t="s">
        <v>22</v>
      </c>
      <c r="D10" s="2" t="s">
        <v>5</v>
      </c>
      <c r="E10" s="28">
        <v>227997536</v>
      </c>
    </row>
    <row r="11" spans="1:5" ht="30" customHeight="1" x14ac:dyDescent="0.2">
      <c r="A11" s="26"/>
      <c r="B11" s="27">
        <v>5</v>
      </c>
      <c r="C11" s="2" t="s">
        <v>23</v>
      </c>
      <c r="D11" s="2" t="s">
        <v>8</v>
      </c>
      <c r="E11" s="28">
        <v>91728973</v>
      </c>
    </row>
    <row r="12" spans="1:5" ht="30" customHeight="1" x14ac:dyDescent="0.2">
      <c r="A12" s="26"/>
      <c r="B12" s="27">
        <v>6</v>
      </c>
      <c r="C12" s="2" t="s">
        <v>24</v>
      </c>
      <c r="D12" s="2" t="s">
        <v>9</v>
      </c>
      <c r="E12" s="28">
        <v>336985950</v>
      </c>
    </row>
    <row r="13" spans="1:5" ht="30" customHeight="1" x14ac:dyDescent="0.2">
      <c r="A13" s="26"/>
      <c r="B13" s="27">
        <v>7</v>
      </c>
      <c r="C13" s="2" t="s">
        <v>10</v>
      </c>
      <c r="D13" s="2" t="s">
        <v>11</v>
      </c>
      <c r="E13" s="28">
        <v>209432096</v>
      </c>
    </row>
    <row r="14" spans="1:5" ht="30" customHeight="1" x14ac:dyDescent="0.2">
      <c r="A14" s="26"/>
      <c r="B14" s="27">
        <v>8</v>
      </c>
      <c r="C14" s="2" t="s">
        <v>6</v>
      </c>
      <c r="D14" s="2" t="s">
        <v>7</v>
      </c>
      <c r="E14" s="28">
        <v>21957520</v>
      </c>
    </row>
    <row r="15" spans="1:5" ht="30" customHeight="1" x14ac:dyDescent="0.2">
      <c r="A15" s="26"/>
      <c r="B15" s="27">
        <v>9</v>
      </c>
      <c r="C15" s="2" t="s">
        <v>12</v>
      </c>
      <c r="D15" s="2" t="s">
        <v>13</v>
      </c>
      <c r="E15" s="28">
        <v>42784455</v>
      </c>
    </row>
    <row r="16" spans="1:5" ht="30" customHeight="1" x14ac:dyDescent="0.2">
      <c r="A16" s="29"/>
      <c r="B16" s="27">
        <v>10</v>
      </c>
      <c r="C16" s="2" t="s">
        <v>20</v>
      </c>
      <c r="D16" s="2" t="s">
        <v>21</v>
      </c>
      <c r="E16" s="28">
        <v>55758701</v>
      </c>
    </row>
    <row r="17" spans="1:5" ht="30" customHeight="1" x14ac:dyDescent="0.2">
      <c r="A17" s="10" t="s">
        <v>83</v>
      </c>
      <c r="B17" s="30">
        <v>11</v>
      </c>
      <c r="C17" s="2" t="s">
        <v>25</v>
      </c>
      <c r="D17" s="2" t="s">
        <v>26</v>
      </c>
      <c r="E17" s="28">
        <v>5000000</v>
      </c>
    </row>
    <row r="18" spans="1:5" ht="30" customHeight="1" x14ac:dyDescent="0.2">
      <c r="A18" s="8"/>
      <c r="B18" s="30">
        <v>12</v>
      </c>
      <c r="C18" s="2" t="s">
        <v>27</v>
      </c>
      <c r="D18" s="2" t="s">
        <v>28</v>
      </c>
      <c r="E18" s="28">
        <v>3090000</v>
      </c>
    </row>
    <row r="19" spans="1:5" ht="30" customHeight="1" x14ac:dyDescent="0.2">
      <c r="A19" s="8"/>
      <c r="B19" s="30">
        <v>13</v>
      </c>
      <c r="C19" s="2" t="s">
        <v>29</v>
      </c>
      <c r="D19" s="2" t="s">
        <v>30</v>
      </c>
      <c r="E19" s="28">
        <v>1000000</v>
      </c>
    </row>
    <row r="20" spans="1:5" ht="30" customHeight="1" x14ac:dyDescent="0.2">
      <c r="A20" s="8"/>
      <c r="B20" s="30">
        <v>14</v>
      </c>
      <c r="C20" s="2" t="s">
        <v>31</v>
      </c>
      <c r="D20" s="2" t="s">
        <v>32</v>
      </c>
      <c r="E20" s="28">
        <v>2290000</v>
      </c>
    </row>
    <row r="21" spans="1:5" ht="30" customHeight="1" x14ac:dyDescent="0.2">
      <c r="A21" s="9"/>
      <c r="B21" s="30">
        <v>15</v>
      </c>
      <c r="C21" s="2" t="s">
        <v>52</v>
      </c>
      <c r="D21" s="2" t="s">
        <v>53</v>
      </c>
      <c r="E21" s="28">
        <v>2790000</v>
      </c>
    </row>
    <row r="22" spans="1:5" ht="30" customHeight="1" x14ac:dyDescent="0.2">
      <c r="A22" s="31" t="s">
        <v>84</v>
      </c>
      <c r="B22" s="27">
        <v>16</v>
      </c>
      <c r="C22" s="3" t="s">
        <v>33</v>
      </c>
      <c r="D22" s="3" t="s">
        <v>34</v>
      </c>
      <c r="E22" s="28">
        <v>71674000</v>
      </c>
    </row>
    <row r="23" spans="1:5" ht="30" customHeight="1" x14ac:dyDescent="0.2">
      <c r="A23" s="26"/>
      <c r="B23" s="27">
        <v>17</v>
      </c>
      <c r="C23" s="2" t="s">
        <v>35</v>
      </c>
      <c r="D23" s="2" t="s">
        <v>36</v>
      </c>
      <c r="E23" s="28">
        <v>66248500</v>
      </c>
    </row>
    <row r="24" spans="1:5" ht="30" customHeight="1" x14ac:dyDescent="0.2">
      <c r="A24" s="26"/>
      <c r="B24" s="27">
        <v>18</v>
      </c>
      <c r="C24" s="4" t="s">
        <v>37</v>
      </c>
      <c r="D24" s="4" t="s">
        <v>38</v>
      </c>
      <c r="E24" s="28">
        <v>119000000</v>
      </c>
    </row>
    <row r="25" spans="1:5" ht="30" customHeight="1" x14ac:dyDescent="0.2">
      <c r="A25" s="26"/>
      <c r="B25" s="27">
        <v>19</v>
      </c>
      <c r="C25" s="4" t="s">
        <v>81</v>
      </c>
      <c r="D25" s="4" t="s">
        <v>39</v>
      </c>
      <c r="E25" s="28">
        <v>79623863</v>
      </c>
    </row>
    <row r="26" spans="1:5" ht="44.25" customHeight="1" x14ac:dyDescent="0.2">
      <c r="A26" s="26"/>
      <c r="B26" s="27">
        <v>20</v>
      </c>
      <c r="C26" s="2" t="s">
        <v>40</v>
      </c>
      <c r="D26" s="2" t="s">
        <v>41</v>
      </c>
      <c r="E26" s="28">
        <v>48047855</v>
      </c>
    </row>
    <row r="27" spans="1:5" ht="228.75" customHeight="1" x14ac:dyDescent="0.2">
      <c r="A27" s="26"/>
      <c r="B27" s="27">
        <v>21</v>
      </c>
      <c r="C27" s="2" t="s">
        <v>42</v>
      </c>
      <c r="D27" s="2" t="s">
        <v>43</v>
      </c>
      <c r="E27" s="28">
        <v>92016880</v>
      </c>
    </row>
    <row r="28" spans="1:5" ht="36.75" customHeight="1" x14ac:dyDescent="0.2">
      <c r="A28" s="26"/>
      <c r="B28" s="27">
        <v>22</v>
      </c>
      <c r="C28" s="2" t="s">
        <v>44</v>
      </c>
      <c r="D28" s="2" t="s">
        <v>45</v>
      </c>
      <c r="E28" s="28">
        <v>33700686</v>
      </c>
    </row>
    <row r="29" spans="1:5" ht="36" customHeight="1" x14ac:dyDescent="0.2">
      <c r="A29" s="26"/>
      <c r="B29" s="27">
        <v>23</v>
      </c>
      <c r="C29" s="2" t="s">
        <v>46</v>
      </c>
      <c r="D29" s="5" t="s">
        <v>47</v>
      </c>
      <c r="E29" s="28">
        <v>17000000</v>
      </c>
    </row>
    <row r="30" spans="1:5" ht="30" customHeight="1" x14ac:dyDescent="0.2">
      <c r="A30" s="26"/>
      <c r="B30" s="27">
        <v>24</v>
      </c>
      <c r="C30" s="2" t="s">
        <v>48</v>
      </c>
      <c r="D30" s="2" t="s">
        <v>49</v>
      </c>
      <c r="E30" s="28">
        <v>34424466</v>
      </c>
    </row>
    <row r="31" spans="1:5" ht="30" customHeight="1" x14ac:dyDescent="0.2">
      <c r="A31" s="29"/>
      <c r="B31" s="27">
        <v>25</v>
      </c>
      <c r="C31" s="2" t="s">
        <v>50</v>
      </c>
      <c r="D31" s="2" t="s">
        <v>51</v>
      </c>
      <c r="E31" s="28">
        <v>508580</v>
      </c>
    </row>
    <row r="32" spans="1:5" ht="40.5" customHeight="1" x14ac:dyDescent="0.2">
      <c r="A32" s="31" t="s">
        <v>85</v>
      </c>
      <c r="B32" s="27">
        <v>26</v>
      </c>
      <c r="C32" s="2" t="s">
        <v>54</v>
      </c>
      <c r="D32" s="2" t="s">
        <v>55</v>
      </c>
      <c r="E32" s="32">
        <v>540424259</v>
      </c>
    </row>
    <row r="33" spans="1:9" ht="41.25" customHeight="1" x14ac:dyDescent="0.2">
      <c r="A33" s="26"/>
      <c r="B33" s="27">
        <v>27</v>
      </c>
      <c r="C33" s="2" t="s">
        <v>56</v>
      </c>
      <c r="D33" s="2" t="s">
        <v>57</v>
      </c>
      <c r="E33" s="33"/>
    </row>
    <row r="34" spans="1:9" ht="30" customHeight="1" x14ac:dyDescent="0.2">
      <c r="A34" s="26"/>
      <c r="B34" s="27">
        <v>28</v>
      </c>
      <c r="C34" s="2" t="s">
        <v>58</v>
      </c>
      <c r="D34" s="2" t="s">
        <v>59</v>
      </c>
      <c r="E34" s="34"/>
    </row>
    <row r="35" spans="1:9" s="14" customFormat="1" ht="24" x14ac:dyDescent="0.2">
      <c r="A35" s="26"/>
      <c r="B35" s="35">
        <v>29</v>
      </c>
      <c r="C35" s="36" t="s">
        <v>61</v>
      </c>
      <c r="D35" s="36" t="s">
        <v>63</v>
      </c>
      <c r="E35" s="37">
        <v>36461000</v>
      </c>
      <c r="H35" s="15"/>
      <c r="I35" s="15"/>
    </row>
    <row r="36" spans="1:9" ht="48" x14ac:dyDescent="0.2">
      <c r="A36" s="26"/>
      <c r="B36" s="27">
        <v>30</v>
      </c>
      <c r="C36" s="2" t="s">
        <v>60</v>
      </c>
      <c r="D36" s="2" t="s">
        <v>62</v>
      </c>
      <c r="E36" s="32">
        <v>331089032</v>
      </c>
    </row>
    <row r="37" spans="1:9" ht="24" x14ac:dyDescent="0.2">
      <c r="A37" s="26"/>
      <c r="B37" s="27">
        <v>31</v>
      </c>
      <c r="C37" s="2" t="s">
        <v>64</v>
      </c>
      <c r="D37" s="2" t="s">
        <v>65</v>
      </c>
      <c r="E37" s="34"/>
    </row>
    <row r="38" spans="1:9" s="14" customFormat="1" ht="36" x14ac:dyDescent="0.2">
      <c r="A38" s="26"/>
      <c r="B38" s="35">
        <v>32</v>
      </c>
      <c r="C38" s="38" t="s">
        <v>66</v>
      </c>
      <c r="D38" s="38" t="s">
        <v>67</v>
      </c>
      <c r="E38" s="39">
        <v>35000000</v>
      </c>
    </row>
    <row r="39" spans="1:9" s="14" customFormat="1" ht="24" x14ac:dyDescent="0.2">
      <c r="A39" s="26"/>
      <c r="B39" s="35">
        <v>33</v>
      </c>
      <c r="C39" s="38" t="s">
        <v>68</v>
      </c>
      <c r="D39" s="38" t="s">
        <v>69</v>
      </c>
      <c r="E39" s="40"/>
    </row>
    <row r="40" spans="1:9" ht="122.25" customHeight="1" x14ac:dyDescent="0.2">
      <c r="A40" s="26"/>
      <c r="B40" s="27">
        <v>34</v>
      </c>
      <c r="C40" s="3" t="s">
        <v>70</v>
      </c>
      <c r="D40" s="3" t="s">
        <v>71</v>
      </c>
      <c r="E40" s="28">
        <v>45500000</v>
      </c>
    </row>
    <row r="41" spans="1:9" ht="36" x14ac:dyDescent="0.2">
      <c r="A41" s="26"/>
      <c r="B41" s="27">
        <v>35</v>
      </c>
      <c r="C41" s="2" t="s">
        <v>72</v>
      </c>
      <c r="D41" s="2" t="s">
        <v>126</v>
      </c>
      <c r="E41" s="28">
        <v>25500000</v>
      </c>
    </row>
    <row r="42" spans="1:9" ht="48" x14ac:dyDescent="0.2">
      <c r="A42" s="26"/>
      <c r="B42" s="27">
        <v>36</v>
      </c>
      <c r="C42" s="6" t="s">
        <v>73</v>
      </c>
      <c r="D42" s="3" t="s">
        <v>74</v>
      </c>
      <c r="E42" s="28">
        <v>45000000</v>
      </c>
    </row>
    <row r="43" spans="1:9" ht="36" x14ac:dyDescent="0.2">
      <c r="A43" s="26"/>
      <c r="B43" s="27">
        <v>37</v>
      </c>
      <c r="C43" s="4" t="s">
        <v>75</v>
      </c>
      <c r="D43" s="2" t="s">
        <v>76</v>
      </c>
      <c r="E43" s="28">
        <v>45000000</v>
      </c>
    </row>
    <row r="44" spans="1:9" ht="36" x14ac:dyDescent="0.2">
      <c r="A44" s="26"/>
      <c r="B44" s="27">
        <v>38</v>
      </c>
      <c r="C44" s="2" t="s">
        <v>77</v>
      </c>
      <c r="D44" s="2" t="s">
        <v>78</v>
      </c>
      <c r="E44" s="28">
        <v>6012432</v>
      </c>
    </row>
    <row r="45" spans="1:9" ht="30" customHeight="1" x14ac:dyDescent="0.2">
      <c r="A45" s="29"/>
      <c r="B45" s="27">
        <v>39</v>
      </c>
      <c r="C45" s="2" t="s">
        <v>79</v>
      </c>
      <c r="D45" s="2" t="s">
        <v>80</v>
      </c>
      <c r="E45" s="28">
        <v>15242438</v>
      </c>
    </row>
    <row r="46" spans="1:9" ht="24" x14ac:dyDescent="0.2">
      <c r="A46" s="31" t="s">
        <v>127</v>
      </c>
      <c r="B46" s="41">
        <f t="shared" ref="B46:B52" si="0">B45+1</f>
        <v>40</v>
      </c>
      <c r="C46" s="2" t="s">
        <v>86</v>
      </c>
      <c r="D46" s="2" t="s">
        <v>87</v>
      </c>
      <c r="E46" s="42">
        <v>650000</v>
      </c>
    </row>
    <row r="47" spans="1:9" x14ac:dyDescent="0.2">
      <c r="A47" s="26"/>
      <c r="B47" s="41">
        <f t="shared" si="0"/>
        <v>41</v>
      </c>
      <c r="C47" s="2" t="s">
        <v>88</v>
      </c>
      <c r="D47" s="2" t="s">
        <v>89</v>
      </c>
      <c r="E47" s="42">
        <v>1295000</v>
      </c>
    </row>
    <row r="48" spans="1:9" ht="24" x14ac:dyDescent="0.2">
      <c r="A48" s="26"/>
      <c r="B48" s="41">
        <f t="shared" si="0"/>
        <v>42</v>
      </c>
      <c r="C48" s="2" t="s">
        <v>90</v>
      </c>
      <c r="D48" s="2" t="s">
        <v>91</v>
      </c>
      <c r="E48" s="42">
        <v>9594000</v>
      </c>
    </row>
    <row r="49" spans="1:6" x14ac:dyDescent="0.2">
      <c r="A49" s="26"/>
      <c r="B49" s="41">
        <f t="shared" si="0"/>
        <v>43</v>
      </c>
      <c r="C49" s="5" t="s">
        <v>92</v>
      </c>
      <c r="D49" s="5" t="s">
        <v>93</v>
      </c>
      <c r="E49" s="43">
        <v>1075000</v>
      </c>
    </row>
    <row r="50" spans="1:6" ht="48" x14ac:dyDescent="0.2">
      <c r="A50" s="26"/>
      <c r="B50" s="41">
        <f t="shared" si="0"/>
        <v>44</v>
      </c>
      <c r="C50" s="5" t="s">
        <v>94</v>
      </c>
      <c r="D50" s="5" t="s">
        <v>95</v>
      </c>
      <c r="E50" s="43">
        <v>34186000</v>
      </c>
    </row>
    <row r="51" spans="1:6" ht="48" x14ac:dyDescent="0.2">
      <c r="A51" s="26"/>
      <c r="B51" s="41">
        <f t="shared" si="0"/>
        <v>45</v>
      </c>
      <c r="C51" s="5" t="s">
        <v>96</v>
      </c>
      <c r="D51" s="5" t="s">
        <v>97</v>
      </c>
      <c r="E51" s="43">
        <v>4800000</v>
      </c>
    </row>
    <row r="52" spans="1:6" x14ac:dyDescent="0.2">
      <c r="A52" s="26"/>
      <c r="B52" s="41">
        <f t="shared" si="0"/>
        <v>46</v>
      </c>
      <c r="C52" s="5" t="s">
        <v>98</v>
      </c>
      <c r="D52" s="5" t="s">
        <v>99</v>
      </c>
      <c r="E52" s="43">
        <v>1250000</v>
      </c>
    </row>
    <row r="53" spans="1:6" ht="36" x14ac:dyDescent="0.2">
      <c r="A53" s="26"/>
      <c r="B53" s="44">
        <v>58</v>
      </c>
      <c r="C53" s="2" t="s">
        <v>100</v>
      </c>
      <c r="D53" s="2" t="s">
        <v>101</v>
      </c>
      <c r="E53" s="45">
        <v>131648</v>
      </c>
    </row>
    <row r="54" spans="1:6" ht="20.25" customHeight="1" thickBot="1" x14ac:dyDescent="0.25">
      <c r="A54" s="26"/>
      <c r="B54" s="46">
        <v>59</v>
      </c>
      <c r="C54" s="47" t="s">
        <v>102</v>
      </c>
      <c r="D54" s="47" t="s">
        <v>103</v>
      </c>
      <c r="E54" s="48">
        <v>3571920</v>
      </c>
    </row>
    <row r="55" spans="1:6" ht="36" x14ac:dyDescent="0.2">
      <c r="A55" s="26"/>
      <c r="B55" s="41">
        <f t="shared" ref="B55:B56" si="1">B54+1</f>
        <v>60</v>
      </c>
      <c r="C55" s="2" t="s">
        <v>104</v>
      </c>
      <c r="D55" s="2" t="s">
        <v>105</v>
      </c>
      <c r="E55" s="45">
        <v>503000</v>
      </c>
    </row>
    <row r="56" spans="1:6" ht="24" x14ac:dyDescent="0.2">
      <c r="A56" s="26"/>
      <c r="B56" s="41">
        <f t="shared" si="1"/>
        <v>61</v>
      </c>
      <c r="C56" s="5" t="s">
        <v>106</v>
      </c>
      <c r="D56" s="5" t="s">
        <v>107</v>
      </c>
      <c r="E56" s="49">
        <v>1080000</v>
      </c>
    </row>
    <row r="57" spans="1:6" ht="24" x14ac:dyDescent="0.2">
      <c r="A57" s="26"/>
      <c r="B57" s="41">
        <f>B56+1</f>
        <v>62</v>
      </c>
      <c r="C57" s="2" t="s">
        <v>108</v>
      </c>
      <c r="D57" s="2" t="s">
        <v>109</v>
      </c>
      <c r="E57" s="50">
        <v>1810000</v>
      </c>
    </row>
    <row r="58" spans="1:6" ht="48" x14ac:dyDescent="0.2">
      <c r="A58" s="26"/>
      <c r="B58" s="41">
        <f t="shared" ref="B58:B59" si="2">B57+1</f>
        <v>63</v>
      </c>
      <c r="C58" s="2" t="s">
        <v>110</v>
      </c>
      <c r="D58" s="2" t="s">
        <v>111</v>
      </c>
      <c r="E58" s="42">
        <v>5475000</v>
      </c>
    </row>
    <row r="59" spans="1:6" ht="24" x14ac:dyDescent="0.2">
      <c r="A59" s="26"/>
      <c r="B59" s="41">
        <f t="shared" si="2"/>
        <v>64</v>
      </c>
      <c r="C59" s="2" t="s">
        <v>112</v>
      </c>
      <c r="D59" s="2" t="s">
        <v>113</v>
      </c>
      <c r="E59" s="42">
        <v>116720000</v>
      </c>
    </row>
    <row r="60" spans="1:6" ht="24" x14ac:dyDescent="0.2">
      <c r="A60" s="26"/>
      <c r="B60" s="41">
        <f>B59+1</f>
        <v>65</v>
      </c>
      <c r="C60" s="2" t="s">
        <v>114</v>
      </c>
      <c r="D60" s="2" t="s">
        <v>115</v>
      </c>
      <c r="E60" s="42">
        <v>12110000</v>
      </c>
    </row>
    <row r="61" spans="1:6" ht="24" x14ac:dyDescent="0.2">
      <c r="A61" s="26"/>
      <c r="B61" s="41">
        <f t="shared" ref="B61:B65" si="3">B60+1</f>
        <v>66</v>
      </c>
      <c r="C61" s="2" t="s">
        <v>116</v>
      </c>
      <c r="D61" s="2" t="s">
        <v>117</v>
      </c>
      <c r="E61" s="42">
        <v>29502000</v>
      </c>
    </row>
    <row r="62" spans="1:6" ht="24" x14ac:dyDescent="0.2">
      <c r="A62" s="26"/>
      <c r="B62" s="41">
        <f t="shared" si="3"/>
        <v>67</v>
      </c>
      <c r="C62" s="2" t="s">
        <v>118</v>
      </c>
      <c r="D62" s="2" t="s">
        <v>119</v>
      </c>
      <c r="E62" s="42">
        <v>99175000</v>
      </c>
    </row>
    <row r="63" spans="1:6" x14ac:dyDescent="0.2">
      <c r="A63" s="26"/>
      <c r="B63" s="41">
        <f t="shared" si="3"/>
        <v>68</v>
      </c>
      <c r="C63" s="2" t="s">
        <v>120</v>
      </c>
      <c r="D63" s="2" t="s">
        <v>121</v>
      </c>
      <c r="E63" s="42">
        <v>3646000</v>
      </c>
    </row>
    <row r="64" spans="1:6" x14ac:dyDescent="0.2">
      <c r="A64" s="26"/>
      <c r="B64" s="41">
        <f t="shared" si="3"/>
        <v>69</v>
      </c>
      <c r="C64" s="2" t="s">
        <v>122</v>
      </c>
      <c r="D64" s="2" t="s">
        <v>123</v>
      </c>
      <c r="E64" s="42">
        <v>7912000</v>
      </c>
      <c r="F64" s="12"/>
    </row>
    <row r="65" spans="1:6" x14ac:dyDescent="0.2">
      <c r="A65" s="29"/>
      <c r="B65" s="41">
        <f t="shared" si="3"/>
        <v>70</v>
      </c>
      <c r="C65" s="2" t="s">
        <v>124</v>
      </c>
      <c r="D65" s="2" t="s">
        <v>125</v>
      </c>
      <c r="E65" s="42">
        <v>2836000</v>
      </c>
      <c r="F65" s="12"/>
    </row>
    <row r="66" spans="1:6" x14ac:dyDescent="0.2">
      <c r="A66" s="51"/>
      <c r="B66" s="7"/>
      <c r="C66" s="1"/>
      <c r="D66" s="1"/>
      <c r="E66" s="52"/>
    </row>
    <row r="67" spans="1:6" x14ac:dyDescent="0.2">
      <c r="A67" s="51"/>
      <c r="B67" s="7"/>
      <c r="C67" s="1"/>
      <c r="D67" s="1"/>
      <c r="E67" s="52"/>
    </row>
    <row r="68" spans="1:6" x14ac:dyDescent="0.2">
      <c r="A68" s="51"/>
      <c r="B68" s="7"/>
      <c r="C68" s="1"/>
      <c r="D68" s="1"/>
      <c r="E68" s="53">
        <f>SUM(E7:E67)</f>
        <v>3168269761</v>
      </c>
    </row>
  </sheetData>
  <mergeCells count="9">
    <mergeCell ref="A46:A65"/>
    <mergeCell ref="A4:D4"/>
    <mergeCell ref="A7:A16"/>
    <mergeCell ref="A17:A21"/>
    <mergeCell ref="A22:A31"/>
    <mergeCell ref="A32:A45"/>
    <mergeCell ref="E36:E37"/>
    <mergeCell ref="E32:E34"/>
    <mergeCell ref="E38:E39"/>
  </mergeCells>
  <pageMargins left="0.78740157480314965" right="0" top="0" bottom="0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Hejlová</dc:creator>
  <cp:lastModifiedBy>Komorové pojištění</cp:lastModifiedBy>
  <cp:lastPrinted>2025-07-07T10:35:27Z</cp:lastPrinted>
  <dcterms:created xsi:type="dcterms:W3CDTF">2025-07-01T06:52:27Z</dcterms:created>
  <dcterms:modified xsi:type="dcterms:W3CDTF">2025-07-07T10:35:37Z</dcterms:modified>
</cp:coreProperties>
</file>