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říloha 4 - budovy a stavby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<sst xmlns="http://schemas.openxmlformats.org/spreadsheetml/2006/main" count="107" uniqueCount="101">
  <si>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pojistná částka</t>
  </si>
  <si>
    <t>Č.</t>
  </si>
  <si>
    <t>8. května 1113/17, Lovosice</t>
  </si>
  <si>
    <t>Karla Maličkého 382/16, Lovosice</t>
  </si>
  <si>
    <t>Nádražní 805/18, Lovosice</t>
  </si>
  <si>
    <t>Kotelna plynová K 06</t>
  </si>
  <si>
    <t>Kotelna plynová K 20</t>
  </si>
  <si>
    <t>Kotelna plynová K 07</t>
  </si>
  <si>
    <t>1. ZŠ s tělocvičnou</t>
  </si>
  <si>
    <t>3. ZŠ Antonína Baráka (s tělocvičnou a garáží)</t>
  </si>
  <si>
    <t>Osvoboditelů 109/12, Lovosice</t>
  </si>
  <si>
    <t>Budova MÚ</t>
  </si>
  <si>
    <t>Centrální jídelna</t>
  </si>
  <si>
    <t>Družina</t>
  </si>
  <si>
    <t>Gymnázium s tělocvičnou</t>
  </si>
  <si>
    <t>Elektrorozvodna vč. technologie PC York</t>
  </si>
  <si>
    <t>Kulturní Středisko Lovoš</t>
  </si>
  <si>
    <t>Mateřská školka</t>
  </si>
  <si>
    <t>Zdravotní středisko</t>
  </si>
  <si>
    <t>Školní 476/3, Lovosice</t>
  </si>
  <si>
    <t>Školní 41/1, Lovosice</t>
  </si>
  <si>
    <t>Nemovitost pro York u ZS vč. technologie York</t>
  </si>
  <si>
    <t>Podchod pod komunikací (včetně kovových konstrukcí, skel, krycích a antigrafitových nátěrů, technologie kalového čerpadla a svítidel)</t>
  </si>
  <si>
    <t>Kaple Nejsvětějšího srdce Ježíšova</t>
  </si>
  <si>
    <t>Kaple panny Marie Einsiedelské s hrobkou</t>
  </si>
  <si>
    <t>Pojistná částka celkem:</t>
  </si>
  <si>
    <t>specifikace</t>
  </si>
  <si>
    <t>místo pojištění</t>
  </si>
  <si>
    <t>Město Lovosice - seznam pojištěných budov a staveb</t>
  </si>
  <si>
    <t>Žižkova ulice, Lovosice</t>
  </si>
  <si>
    <t>Resslova ulice, Lovosice</t>
  </si>
  <si>
    <t>Mírová ulice, Lovosice</t>
  </si>
  <si>
    <t>Příloha č. 4</t>
  </si>
  <si>
    <t>Pfannschmidtova vila (budova zvláštní historické hodnoty s nadstandardními stavebními úpravami)
Např.:
Okna – barevné vitraje
Dveře – vstupní dveře a interiérové dveře s fládrovací povrchovou úpravou + odlévané kování, některé interiérové dveře se skleněnou výplní s leptanými motivy 
Fasáda – kamenná a štuková výzdoba v 80% fasády
Interiéry – Kamenná a štuková výzdoba, stropy kazetové s olejomalbou, nástropní malby (restaurované)
Schodiště-Kamenité schodiště s kovovým zábradlím (restaurovaný originál z roku 1881)
Suterén – ošetření lícového cihelného zdiva a kamenných portálů 
Střecha – břidlicová kritina vyrobená podle původního originálu střechy</t>
  </si>
  <si>
    <t>4. ZŠ s tělocvičnou, včetně altánu na zahradě</t>
  </si>
  <si>
    <t>Bytový dům (dům s pečovatelskou službou)</t>
  </si>
  <si>
    <t>Bytový dům</t>
  </si>
  <si>
    <t>Bytový dům (s ubytovnou)</t>
  </si>
  <si>
    <t xml:space="preserve">Bazény kryté vč. vany + kanceláře u haly Chemik, vč. technologie </t>
  </si>
  <si>
    <t>Sportoviště mezi ulicemi Zámecká a Terezínská, Lovosice</t>
  </si>
  <si>
    <t>Úpravna vody pro venkovní bazén vč. související technologie</t>
  </si>
  <si>
    <t>U kruhového objezdu na křižovatce ulic Dlouhá a Osvoboditelů</t>
  </si>
  <si>
    <t>Teplická ulice, Lovosice</t>
  </si>
  <si>
    <t>Siřejovická ulice, Lovosice</t>
  </si>
  <si>
    <t>Prosmycká ulice, Lovosice</t>
  </si>
  <si>
    <t>Kaple sv. Františka Serafinského, Prosmyky</t>
  </si>
  <si>
    <t>Zimní stadion vč. související technologie, ubytovna a tribuny</t>
  </si>
  <si>
    <t>Areál hřbitova - Teplická ulice, Lovosice</t>
  </si>
  <si>
    <t>Bytové domy (domy s pečovatelskou službou)</t>
  </si>
  <si>
    <t>Areál na adresách 28. října 474/9 a 475/7, Lovosice</t>
  </si>
  <si>
    <t>Areál na adrese 28. října 1200/5, Lovosice</t>
  </si>
  <si>
    <t>Areál školy na adrese Sady pionýrů 355/2, Lovosice</t>
  </si>
  <si>
    <t>Areál na adrese Školní 470/7, Lovosice</t>
  </si>
  <si>
    <t>Areál školy na adrese Sady pionýrů 361/3, Lovosice</t>
  </si>
  <si>
    <t>Areál školy na adrese Všehrdova 686/1, Lovosice</t>
  </si>
  <si>
    <t>Areál školy na adrese Sady pionýrů 600/6, Lovosice</t>
  </si>
  <si>
    <t>Areál na adrese Všehrdova 924/3, Lovosice</t>
  </si>
  <si>
    <t>Areál školky na adrese Resslova 974/1, Lovosice</t>
  </si>
  <si>
    <t>Areál školky na adrese Sady pionýrů 912/43, Lovosice</t>
  </si>
  <si>
    <t>Areál školky na adrese Terezínská 907/42, Lovosice</t>
  </si>
  <si>
    <t>Areál městského úřadu na adrese Školní 406/4, Lovosice</t>
  </si>
  <si>
    <t>Budova MÚ, včetně přístřešků</t>
  </si>
  <si>
    <t>Areál městského úřadu na adrese Školní 407/2, Lovosice</t>
  </si>
  <si>
    <t>Budova určená k pronájmu - ZZS ÚK, ZUŠ, RC Mozaika, veřejné toalety</t>
  </si>
  <si>
    <t>Areál na adresách Přívozní 1036/9 a 1174, Lovosice</t>
  </si>
  <si>
    <t>Areál na adresách Osvoboditelů 176, Václavské náměstí 177 a 178, Lovosice</t>
  </si>
  <si>
    <t>Budova určená k pronájmu - administrativní budova s prodejnou</t>
  </si>
  <si>
    <t>Areál na adrese Osvoboditelů 48/55, Lovosice</t>
  </si>
  <si>
    <t>Areál na adrese Osvoboditelů 50/59, Lovosice</t>
  </si>
  <si>
    <t>Areál na adresách 8.Května 155, 156, 193, Lovosice</t>
  </si>
  <si>
    <t>Hala "Chemik" (víceúčelová sportovní hala), vč. tribuny, VIP salonku, šaten, vzdochotechniky a další technologie</t>
  </si>
  <si>
    <t>Víceúčelová sportovní hala, včetně sportovního povrchu Conipur</t>
  </si>
  <si>
    <t>Ulice U Stadionu a Přívozní (za zimním stadionem), Lovosice</t>
  </si>
  <si>
    <t>Areál v Zámecké a Terezínské ulici, Lovosice</t>
  </si>
  <si>
    <t>Sportovní areál mezi ulicemi Zámecká a Terezínská (vedle krytého bazénu), Lovosice</t>
  </si>
  <si>
    <t>Ulice U Stadionu (poblíž koupaliště), Lovosice</t>
  </si>
  <si>
    <t>Areál koupaliště vč. budovy veřejného vybavení a související technologie</t>
  </si>
  <si>
    <t>Areál koupaliště - ulice U Stadionu, Lovosice</t>
  </si>
  <si>
    <t>Areál na adrese U Stadionu 1022/2, Lovosice</t>
  </si>
  <si>
    <t>Ulice U Stadionu (poblíž zimního stadionu), Lovosice</t>
  </si>
  <si>
    <t>Sportovní areál - všechny budovy a stavby (zázemí sportovních oddílů, sklady, garáže, šatny, restaurace, ubytovna, buňky apod.), včetně povrchu atletického sektoru a oválu, zavlažovací technologie na dvou fotbalových hřištích, dalšího příslušenství, souvisejících technologií, a oplocení sportovního areálu</t>
  </si>
  <si>
    <t>Venkovní sportovní areál (rozsáhlý areál v okolí zimního stadionu), Lovosice</t>
  </si>
  <si>
    <t>Fotbalové hřiště s umělou trávou 3G, 4 sloupy umělého osvětlení, oplocení a další příslušenství</t>
  </si>
  <si>
    <t>Areál v Zámecké ulici (vedle krytého bazénu), Lovosice</t>
  </si>
  <si>
    <t>Tenisový areál (zázemí, klubovna, šatny, sklady, přístřešky apod.), včetně kurtů, kryté tribuny a dalšího přislušenství</t>
  </si>
  <si>
    <t>Volejbalový areál (zázemí, klubovna, šatny, sklady apod.), včetně hřišť, tribuny a dalšího příslušenství</t>
  </si>
  <si>
    <t>Areál Yacht Clubu - loděnice (2x)</t>
  </si>
  <si>
    <t>Areál Yacht Clubu v Přívozní ulici, Lovosice</t>
  </si>
  <si>
    <t>Areál Yacht Clubu - rodinný dům s klubovnou, sklady, garáž, čistírna odpadních vod a další příslušenství</t>
  </si>
  <si>
    <t>Areál Yacht Clubu na adrese Přívozní 1025/5, Lovosice</t>
  </si>
  <si>
    <t>Areál rybářů - chatky včetně oplocení</t>
  </si>
  <si>
    <t>Lesopark Osmička, Lovosice</t>
  </si>
  <si>
    <t>Areál hřbitova - správa hřbitova, smuteční obřadní síň, kanceláře, garáž apod.</t>
  </si>
  <si>
    <t>Areál sběrného dvora - provozní budova, objekt "čištění", sklady (bez skladů na parcele č. 905/8), sklad PHM, dílny, garáže apod.</t>
  </si>
  <si>
    <t>Areál sběrného dvora na adresách Terezínská 1123 a 1027/51, Lovosice</t>
  </si>
  <si>
    <t>Čistírna odpadních vod</t>
  </si>
  <si>
    <t>Poblíž Terezínské ulice, Lovosice - parcela č. 2924/4</t>
  </si>
  <si>
    <t>Fontána s 20 tryskami a s technologií (podzemí strojovna – 2 okruhy, 2x čerpadlo s měničem, nádrž na vodu apod.)</t>
  </si>
  <si>
    <t>Václavské náměstí, Lovosice</t>
  </si>
  <si>
    <t>Budova určena k pronájmu - DDM Elko,prodejny</t>
  </si>
  <si>
    <t>Městská Policie včetně kanceláří, ordinace a garáže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</si>
</sst>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 CE"/>
      <family val="0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vertical="center" wrapText="1"/>
    </xf>
    <xf numFmtId="165" fontId="3" fillId="0" borderId="14" xfId="0" applyNumberFormat="1" applyFont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165" fontId="43" fillId="0" borderId="0" xfId="0" applyNumberFormat="1" applyFont="1" applyAlignment="1">
      <alignment horizontal="right" vertical="center" wrapText="1"/>
    </xf>
    <xf numFmtId="165" fontId="2" fillId="0" borderId="16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/>
    </xf>
    <xf numFmtId="165" fontId="2" fillId="0" borderId="16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165" fontId="2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115" zoomScaleNormal="115" zoomScalePageLayoutView="0" workbookViewId="0" topLeftCell="A28">
      <selection activeCell="B34" sqref="B34"/>
    </sheetView>
  </sheetViews>
  <sheetFormatPr defaultColWidth="9.00390625" defaultRowHeight="12.75"/>
  <cols>
    <col min="1" max="1" width="4.75390625" style="2" customWidth="1"/>
    <col min="2" max="2" width="30.75390625" style="3" customWidth="1"/>
    <col min="3" max="3" width="31.75390625" style="3" customWidth="1"/>
    <col min="4" max="4" width="16.00390625" style="11" customWidth="1"/>
    <col min="5" max="16384" width="9.125" style="1" customWidth="1"/>
  </cols>
  <sheetData>
    <row r="1" spans="1:4" ht="12.75">
      <c r="A1" s="30"/>
      <c r="B1" s="31"/>
      <c r="C1" s="31"/>
      <c r="D1" s="31"/>
    </row>
    <row r="2" spans="1:4" ht="12.75">
      <c r="A2" s="34" t="s">
        <v>32</v>
      </c>
      <c r="B2" s="35"/>
      <c r="C2" s="35"/>
      <c r="D2" s="35"/>
    </row>
    <row r="3" spans="1:4" ht="12.75">
      <c r="A3" s="30"/>
      <c r="B3" s="31"/>
      <c r="C3" s="31"/>
      <c r="D3" s="31"/>
    </row>
    <row r="4" spans="1:4" ht="12.75">
      <c r="A4" s="27" t="s">
        <v>28</v>
      </c>
      <c r="B4" s="27"/>
      <c r="C4" s="27"/>
      <c r="D4" s="27"/>
    </row>
    <row r="5" spans="1:4" ht="13.5" thickBot="1">
      <c r="A5" s="32"/>
      <c r="B5" s="33"/>
      <c r="C5" s="33"/>
      <c r="D5" s="33"/>
    </row>
    <row r="6" spans="1:4" ht="13.5" thickBot="1">
      <c r="A6" s="13" t="s">
        <v>1</v>
      </c>
      <c r="B6" s="14" t="s">
        <v>26</v>
      </c>
      <c r="C6" s="14" t="s">
        <v>27</v>
      </c>
      <c r="D6" s="15" t="s">
        <v>0</v>
      </c>
    </row>
    <row r="7" spans="1:4" ht="26.25" customHeight="1">
      <c r="A7" s="17">
        <v>1</v>
      </c>
      <c r="B7" s="18" t="s">
        <v>48</v>
      </c>
      <c r="C7" s="18" t="s">
        <v>49</v>
      </c>
      <c r="D7" s="19">
        <v>38928000</v>
      </c>
    </row>
    <row r="8" spans="1:4" ht="25.5">
      <c r="A8" s="4">
        <f>A7+1</f>
        <v>2</v>
      </c>
      <c r="B8" s="5" t="s">
        <v>35</v>
      </c>
      <c r="C8" s="5" t="s">
        <v>50</v>
      </c>
      <c r="D8" s="6">
        <v>36634000</v>
      </c>
    </row>
    <row r="9" spans="1:4" ht="12.75">
      <c r="A9" s="4">
        <f aca="true" t="shared" si="0" ref="A9:A55">A8+1</f>
        <v>3</v>
      </c>
      <c r="B9" s="5" t="s">
        <v>36</v>
      </c>
      <c r="C9" s="5" t="s">
        <v>2</v>
      </c>
      <c r="D9" s="6">
        <v>25031000</v>
      </c>
    </row>
    <row r="10" spans="1:4" ht="12.75">
      <c r="A10" s="4">
        <f t="shared" si="0"/>
        <v>4</v>
      </c>
      <c r="B10" s="5" t="s">
        <v>36</v>
      </c>
      <c r="C10" s="5" t="s">
        <v>3</v>
      </c>
      <c r="D10" s="6">
        <v>8305000</v>
      </c>
    </row>
    <row r="11" spans="1:4" ht="12.75">
      <c r="A11" s="4">
        <f t="shared" si="0"/>
        <v>5</v>
      </c>
      <c r="B11" s="5" t="s">
        <v>37</v>
      </c>
      <c r="C11" s="5" t="s">
        <v>4</v>
      </c>
      <c r="D11" s="6">
        <v>70908000</v>
      </c>
    </row>
    <row r="12" spans="1:4" ht="12.75">
      <c r="A12" s="4">
        <f t="shared" si="0"/>
        <v>6</v>
      </c>
      <c r="B12" s="5" t="s">
        <v>5</v>
      </c>
      <c r="C12" s="5" t="s">
        <v>29</v>
      </c>
      <c r="D12" s="6">
        <v>2832000</v>
      </c>
    </row>
    <row r="13" spans="1:4" ht="12.75">
      <c r="A13" s="4">
        <f t="shared" si="0"/>
        <v>7</v>
      </c>
      <c r="B13" s="5" t="s">
        <v>6</v>
      </c>
      <c r="C13" s="5" t="s">
        <v>30</v>
      </c>
      <c r="D13" s="6">
        <v>5488000</v>
      </c>
    </row>
    <row r="14" spans="1:4" ht="12.75">
      <c r="A14" s="4">
        <f t="shared" si="0"/>
        <v>8</v>
      </c>
      <c r="B14" s="5" t="s">
        <v>7</v>
      </c>
      <c r="C14" s="5" t="s">
        <v>31</v>
      </c>
      <c r="D14" s="6">
        <v>2192000</v>
      </c>
    </row>
    <row r="15" spans="1:4" ht="25.5">
      <c r="A15" s="4">
        <f t="shared" si="0"/>
        <v>9</v>
      </c>
      <c r="B15" s="5" t="s">
        <v>8</v>
      </c>
      <c r="C15" s="5" t="s">
        <v>51</v>
      </c>
      <c r="D15" s="6">
        <v>162004000</v>
      </c>
    </row>
    <row r="16" spans="1:4" ht="25.5">
      <c r="A16" s="4">
        <f t="shared" si="0"/>
        <v>10</v>
      </c>
      <c r="B16" s="5" t="s">
        <v>13</v>
      </c>
      <c r="C16" s="5" t="s">
        <v>52</v>
      </c>
      <c r="D16" s="6">
        <v>14117000</v>
      </c>
    </row>
    <row r="17" spans="1:4" ht="25.5">
      <c r="A17" s="4">
        <f t="shared" si="0"/>
        <v>11</v>
      </c>
      <c r="B17" s="5" t="s">
        <v>9</v>
      </c>
      <c r="C17" s="5" t="s">
        <v>53</v>
      </c>
      <c r="D17" s="6">
        <v>95668000</v>
      </c>
    </row>
    <row r="18" spans="1:4" ht="25.5">
      <c r="A18" s="4">
        <f t="shared" si="0"/>
        <v>12</v>
      </c>
      <c r="B18" s="5" t="s">
        <v>34</v>
      </c>
      <c r="C18" s="5" t="s">
        <v>54</v>
      </c>
      <c r="D18" s="6">
        <v>72381000</v>
      </c>
    </row>
    <row r="19" spans="1:4" ht="25.5">
      <c r="A19" s="4">
        <f t="shared" si="0"/>
        <v>13</v>
      </c>
      <c r="B19" s="5" t="s">
        <v>14</v>
      </c>
      <c r="C19" s="5" t="s">
        <v>55</v>
      </c>
      <c r="D19" s="6">
        <v>133692000</v>
      </c>
    </row>
    <row r="20" spans="1:4" ht="25.5">
      <c r="A20" s="4">
        <f t="shared" si="0"/>
        <v>14</v>
      </c>
      <c r="B20" s="5" t="s">
        <v>12</v>
      </c>
      <c r="C20" s="5" t="s">
        <v>56</v>
      </c>
      <c r="D20" s="6">
        <v>44716000</v>
      </c>
    </row>
    <row r="21" spans="1:4" ht="25.5">
      <c r="A21" s="4">
        <f t="shared" si="0"/>
        <v>15</v>
      </c>
      <c r="B21" s="5" t="s">
        <v>17</v>
      </c>
      <c r="C21" s="5" t="s">
        <v>57</v>
      </c>
      <c r="D21" s="6">
        <v>39713000</v>
      </c>
    </row>
    <row r="22" spans="1:4" ht="25.5">
      <c r="A22" s="4">
        <f t="shared" si="0"/>
        <v>16</v>
      </c>
      <c r="B22" s="5" t="s">
        <v>17</v>
      </c>
      <c r="C22" s="5" t="s">
        <v>58</v>
      </c>
      <c r="D22" s="6">
        <v>32559000</v>
      </c>
    </row>
    <row r="23" spans="1:4" ht="25.5">
      <c r="A23" s="4">
        <f t="shared" si="0"/>
        <v>17</v>
      </c>
      <c r="B23" s="5" t="s">
        <v>17</v>
      </c>
      <c r="C23" s="5" t="s">
        <v>59</v>
      </c>
      <c r="D23" s="6">
        <v>24832000</v>
      </c>
    </row>
    <row r="24" spans="1:4" ht="26.25" customHeight="1">
      <c r="A24" s="4">
        <f t="shared" si="0"/>
        <v>18</v>
      </c>
      <c r="B24" s="5" t="s">
        <v>11</v>
      </c>
      <c r="C24" s="5" t="s">
        <v>60</v>
      </c>
      <c r="D24" s="6">
        <v>23148000</v>
      </c>
    </row>
    <row r="25" spans="1:4" ht="25.5">
      <c r="A25" s="4">
        <f t="shared" si="0"/>
        <v>19</v>
      </c>
      <c r="B25" s="5" t="s">
        <v>61</v>
      </c>
      <c r="C25" s="5" t="s">
        <v>62</v>
      </c>
      <c r="D25" s="6">
        <v>90618000</v>
      </c>
    </row>
    <row r="26" spans="1:4" ht="12.75">
      <c r="A26" s="4">
        <f t="shared" si="0"/>
        <v>20</v>
      </c>
      <c r="B26" s="16" t="s">
        <v>18</v>
      </c>
      <c r="C26" s="16" t="s">
        <v>19</v>
      </c>
      <c r="D26" s="8">
        <v>37310000</v>
      </c>
    </row>
    <row r="27" spans="1:4" ht="12.75">
      <c r="A27" s="4">
        <f t="shared" si="0"/>
        <v>21</v>
      </c>
      <c r="B27" s="16" t="s">
        <v>18</v>
      </c>
      <c r="C27" s="16" t="s">
        <v>20</v>
      </c>
      <c r="D27" s="8">
        <v>98040000</v>
      </c>
    </row>
    <row r="28" spans="1:4" ht="38.25">
      <c r="A28" s="4">
        <f t="shared" si="0"/>
        <v>22</v>
      </c>
      <c r="B28" s="5" t="s">
        <v>63</v>
      </c>
      <c r="C28" s="5" t="s">
        <v>64</v>
      </c>
      <c r="D28" s="6">
        <v>42589000</v>
      </c>
    </row>
    <row r="29" spans="1:4" ht="38.25">
      <c r="A29" s="4">
        <f t="shared" si="0"/>
        <v>23</v>
      </c>
      <c r="B29" s="5" t="s">
        <v>99</v>
      </c>
      <c r="C29" s="5" t="s">
        <v>65</v>
      </c>
      <c r="D29" s="6">
        <v>35735000</v>
      </c>
    </row>
    <row r="30" spans="1:4" ht="25.5">
      <c r="A30" s="4">
        <f t="shared" si="0"/>
        <v>24</v>
      </c>
      <c r="B30" s="5" t="s">
        <v>66</v>
      </c>
      <c r="C30" s="5" t="s">
        <v>10</v>
      </c>
      <c r="D30" s="6">
        <v>9523000</v>
      </c>
    </row>
    <row r="31" spans="1:4" ht="331.5">
      <c r="A31" s="4">
        <f t="shared" si="0"/>
        <v>25</v>
      </c>
      <c r="B31" s="5" t="s">
        <v>33</v>
      </c>
      <c r="C31" s="5" t="s">
        <v>67</v>
      </c>
      <c r="D31" s="6">
        <v>94511000</v>
      </c>
    </row>
    <row r="32" spans="1:4" ht="25.5">
      <c r="A32" s="4">
        <f t="shared" si="0"/>
        <v>26</v>
      </c>
      <c r="B32" s="5" t="s">
        <v>100</v>
      </c>
      <c r="C32" s="5" t="s">
        <v>68</v>
      </c>
      <c r="D32" s="6">
        <v>15278000</v>
      </c>
    </row>
    <row r="33" spans="1:4" ht="63.75">
      <c r="A33" s="4">
        <f t="shared" si="0"/>
        <v>27</v>
      </c>
      <c r="B33" s="5" t="s">
        <v>22</v>
      </c>
      <c r="C33" s="5" t="s">
        <v>41</v>
      </c>
      <c r="D33" s="6">
        <v>4977224</v>
      </c>
    </row>
    <row r="34" spans="1:4" ht="25.5">
      <c r="A34" s="4">
        <f t="shared" si="0"/>
        <v>28</v>
      </c>
      <c r="B34" s="5" t="s">
        <v>16</v>
      </c>
      <c r="C34" s="5" t="s">
        <v>69</v>
      </c>
      <c r="D34" s="6">
        <v>97347000</v>
      </c>
    </row>
    <row r="35" spans="1:4" ht="25.5">
      <c r="A35" s="4">
        <f t="shared" si="0"/>
        <v>29</v>
      </c>
      <c r="B35" s="5" t="s">
        <v>38</v>
      </c>
      <c r="C35" s="5" t="s">
        <v>73</v>
      </c>
      <c r="D35" s="6">
        <v>63627000</v>
      </c>
    </row>
    <row r="36" spans="1:4" ht="51">
      <c r="A36" s="4">
        <f t="shared" si="0"/>
        <v>30</v>
      </c>
      <c r="B36" s="5" t="s">
        <v>70</v>
      </c>
      <c r="C36" s="5" t="s">
        <v>74</v>
      </c>
      <c r="D36" s="6">
        <v>64436000</v>
      </c>
    </row>
    <row r="37" spans="1:4" ht="25.5">
      <c r="A37" s="4">
        <f t="shared" si="0"/>
        <v>31</v>
      </c>
      <c r="B37" s="7" t="s">
        <v>71</v>
      </c>
      <c r="C37" s="7" t="s">
        <v>72</v>
      </c>
      <c r="D37" s="10">
        <v>29599000</v>
      </c>
    </row>
    <row r="38" spans="1:4" ht="39.75" customHeight="1">
      <c r="A38" s="4">
        <f t="shared" si="0"/>
        <v>32</v>
      </c>
      <c r="B38" s="5" t="s">
        <v>76</v>
      </c>
      <c r="C38" s="5" t="s">
        <v>77</v>
      </c>
      <c r="D38" s="6">
        <v>20715000</v>
      </c>
    </row>
    <row r="39" spans="1:4" ht="25.5">
      <c r="A39" s="4">
        <f t="shared" si="0"/>
        <v>33</v>
      </c>
      <c r="B39" s="5" t="s">
        <v>40</v>
      </c>
      <c r="C39" s="5" t="s">
        <v>75</v>
      </c>
      <c r="D39" s="6">
        <v>2851000</v>
      </c>
    </row>
    <row r="40" spans="1:4" ht="25.5">
      <c r="A40" s="4">
        <f t="shared" si="0"/>
        <v>34</v>
      </c>
      <c r="B40" s="5" t="s">
        <v>46</v>
      </c>
      <c r="C40" s="5" t="s">
        <v>78</v>
      </c>
      <c r="D40" s="6">
        <v>394469000</v>
      </c>
    </row>
    <row r="41" spans="1:4" ht="25.5">
      <c r="A41" s="4">
        <f t="shared" si="0"/>
        <v>35</v>
      </c>
      <c r="B41" s="5" t="s">
        <v>21</v>
      </c>
      <c r="C41" s="5" t="s">
        <v>79</v>
      </c>
      <c r="D41" s="6">
        <v>9468000</v>
      </c>
    </row>
    <row r="42" spans="1:4" ht="25.5">
      <c r="A42" s="4">
        <f t="shared" si="0"/>
        <v>36</v>
      </c>
      <c r="B42" s="5" t="s">
        <v>15</v>
      </c>
      <c r="C42" s="5" t="s">
        <v>79</v>
      </c>
      <c r="D42" s="6">
        <v>1917000</v>
      </c>
    </row>
    <row r="43" spans="1:4" ht="127.5">
      <c r="A43" s="4">
        <f t="shared" si="0"/>
        <v>37</v>
      </c>
      <c r="B43" s="20" t="s">
        <v>80</v>
      </c>
      <c r="C43" s="20" t="s">
        <v>81</v>
      </c>
      <c r="D43" s="21">
        <v>16915000</v>
      </c>
    </row>
    <row r="44" spans="1:4" ht="38.25">
      <c r="A44" s="4">
        <f t="shared" si="0"/>
        <v>38</v>
      </c>
      <c r="B44" s="5" t="s">
        <v>82</v>
      </c>
      <c r="C44" s="5" t="s">
        <v>83</v>
      </c>
      <c r="D44" s="6">
        <v>19200000</v>
      </c>
    </row>
    <row r="45" spans="1:4" ht="51">
      <c r="A45" s="4">
        <f t="shared" si="0"/>
        <v>39</v>
      </c>
      <c r="B45" s="22" t="s">
        <v>84</v>
      </c>
      <c r="C45" s="20" t="s">
        <v>39</v>
      </c>
      <c r="D45" s="12">
        <v>4691000</v>
      </c>
    </row>
    <row r="46" spans="1:4" ht="51">
      <c r="A46" s="4">
        <f t="shared" si="0"/>
        <v>40</v>
      </c>
      <c r="B46" s="16" t="s">
        <v>85</v>
      </c>
      <c r="C46" s="5" t="s">
        <v>39</v>
      </c>
      <c r="D46" s="8">
        <v>2996000</v>
      </c>
    </row>
    <row r="47" spans="1:4" ht="38.25">
      <c r="A47" s="4">
        <f t="shared" si="0"/>
        <v>41</v>
      </c>
      <c r="B47" s="5" t="s">
        <v>88</v>
      </c>
      <c r="C47" s="5" t="s">
        <v>89</v>
      </c>
      <c r="D47" s="6">
        <v>5906000</v>
      </c>
    </row>
    <row r="48" spans="1:4" ht="25.5">
      <c r="A48" s="4">
        <f t="shared" si="0"/>
        <v>42</v>
      </c>
      <c r="B48" s="5" t="s">
        <v>86</v>
      </c>
      <c r="C48" s="5" t="s">
        <v>87</v>
      </c>
      <c r="D48" s="6">
        <v>12866000</v>
      </c>
    </row>
    <row r="49" spans="1:4" ht="25.5">
      <c r="A49" s="4">
        <f t="shared" si="0"/>
        <v>43</v>
      </c>
      <c r="B49" s="5" t="s">
        <v>90</v>
      </c>
      <c r="C49" s="5" t="s">
        <v>91</v>
      </c>
      <c r="D49" s="6">
        <v>862000</v>
      </c>
    </row>
    <row r="50" spans="1:4" ht="38.25">
      <c r="A50" s="4">
        <f t="shared" si="0"/>
        <v>44</v>
      </c>
      <c r="B50" s="5" t="s">
        <v>92</v>
      </c>
      <c r="C50" s="7" t="s">
        <v>47</v>
      </c>
      <c r="D50" s="6">
        <v>6665000</v>
      </c>
    </row>
    <row r="51" spans="1:4" ht="25.5">
      <c r="A51" s="4">
        <f t="shared" si="0"/>
        <v>45</v>
      </c>
      <c r="B51" s="5" t="s">
        <v>24</v>
      </c>
      <c r="C51" s="5" t="s">
        <v>42</v>
      </c>
      <c r="D51" s="6">
        <v>246000</v>
      </c>
    </row>
    <row r="52" spans="1:4" ht="12.75">
      <c r="A52" s="4">
        <f t="shared" si="0"/>
        <v>46</v>
      </c>
      <c r="B52" s="5" t="s">
        <v>23</v>
      </c>
      <c r="C52" s="5" t="s">
        <v>43</v>
      </c>
      <c r="D52" s="6">
        <v>670000</v>
      </c>
    </row>
    <row r="53" spans="1:4" ht="25.5">
      <c r="A53" s="4">
        <f t="shared" si="0"/>
        <v>47</v>
      </c>
      <c r="B53" s="5" t="s">
        <v>45</v>
      </c>
      <c r="C53" s="5" t="s">
        <v>44</v>
      </c>
      <c r="D53" s="6">
        <v>4642000</v>
      </c>
    </row>
    <row r="54" spans="1:4" ht="51">
      <c r="A54" s="4">
        <f t="shared" si="0"/>
        <v>48</v>
      </c>
      <c r="B54" s="7" t="s">
        <v>93</v>
      </c>
      <c r="C54" s="7" t="s">
        <v>94</v>
      </c>
      <c r="D54" s="10">
        <v>21820000</v>
      </c>
    </row>
    <row r="55" spans="1:4" ht="25.5">
      <c r="A55" s="23">
        <f t="shared" si="0"/>
        <v>49</v>
      </c>
      <c r="B55" s="7" t="s">
        <v>95</v>
      </c>
      <c r="C55" s="7" t="s">
        <v>96</v>
      </c>
      <c r="D55" s="10">
        <v>974000</v>
      </c>
    </row>
    <row r="56" spans="1:4" ht="51.75" thickBot="1">
      <c r="A56" s="24">
        <v>50</v>
      </c>
      <c r="B56" s="25" t="s">
        <v>97</v>
      </c>
      <c r="C56" s="25" t="s">
        <v>98</v>
      </c>
      <c r="D56" s="26">
        <v>4000000</v>
      </c>
    </row>
    <row r="57" spans="1:4" ht="13.5" customHeight="1" thickBot="1">
      <c r="A57" s="28" t="s">
        <v>25</v>
      </c>
      <c r="B57" s="29"/>
      <c r="C57" s="29"/>
      <c r="D57" s="9">
        <f>SUM(D7:D56)</f>
        <v>2048611224</v>
      </c>
    </row>
  </sheetData>
  <sheetProtection/>
  <mergeCells count="6">
    <mergeCell ref="A4:D4"/>
    <mergeCell ref="A57:C57"/>
    <mergeCell ref="A1:D1"/>
    <mergeCell ref="A5:D5"/>
    <mergeCell ref="A2:D2"/>
    <mergeCell ref="A3:D3"/>
  </mergeCells>
  <printOptions/>
  <pageMargins left="0.7874015748031497" right="0.7874015748031497" top="0.984251968503937" bottom="0.984251968503937" header="0.31496062992125984" footer="0.31496062992125984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RESPECT</dc:creator>
  <cp:keywords/>
  <dc:description/>
  <cp:lastModifiedBy>Ing. Rožcová Adéla</cp:lastModifiedBy>
  <cp:lastPrinted>2018-06-20T12:22:35Z</cp:lastPrinted>
  <dcterms:created xsi:type="dcterms:W3CDTF">2005-09-09T08:28:10Z</dcterms:created>
  <dcterms:modified xsi:type="dcterms:W3CDTF">2018-07-02T10:38:30Z</dcterms:modified>
  <cp:category/>
  <cp:version/>
  <cp:contentType/>
  <cp:contentStatus/>
</cp:coreProperties>
</file>