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21570" windowHeight="7980" activeTab="0"/>
  </bookViews>
  <sheets>
    <sheet name="příloha č. 5"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<sst xmlns="http://schemas.openxmlformats.org/spreadsheetml/2006/main" count="122" uniqueCount="121">
  <si>
    <t>Číslo položky</t>
  </si>
  <si>
    <t>Název a popis položky</t>
  </si>
  <si>
    <t>počet kusů</t>
  </si>
  <si>
    <t>cena bez DPH za kus</t>
  </si>
  <si>
    <t>cena celkem bez DPH</t>
  </si>
  <si>
    <t xml:space="preserve"> 1.1</t>
  </si>
  <si>
    <t>5ti operační dřevoobráběcí stroj</t>
  </si>
  <si>
    <t xml:space="preserve"> 1.2</t>
  </si>
  <si>
    <t>truhlářská hoblice</t>
  </si>
  <si>
    <t xml:space="preserve"> 1.3</t>
  </si>
  <si>
    <t>svěrák 100 mm</t>
  </si>
  <si>
    <t xml:space="preserve"> 1.4</t>
  </si>
  <si>
    <t>skříň na nářadí</t>
  </si>
  <si>
    <t xml:space="preserve"> 1.5</t>
  </si>
  <si>
    <t xml:space="preserve"> 1.6</t>
  </si>
  <si>
    <t xml:space="preserve"> 1.7</t>
  </si>
  <si>
    <t>sada nářadí</t>
  </si>
  <si>
    <t xml:space="preserve"> 1.8</t>
  </si>
  <si>
    <t>sada obsahuje průbojník 3 mm, truhlářskou paličku 250 g, plochá dláta 8 mm a 20 mm, kombinované kleště, úhelník 250 mm, zámečnické kladivo    150 g</t>
  </si>
  <si>
    <t xml:space="preserve"> 1.9</t>
  </si>
  <si>
    <t>rychlosvěrky - sada</t>
  </si>
  <si>
    <t>svěrky s jednoruční manipulací, kovovou základnou, umožňující sevření/rozepření  obrobku, nedeformující čelisti, co jsou šetrné k obrobku, sada s max délkami otevření 150 mm, 300 mm, 450 mm, počet kusů od každé délky 2 kusy</t>
  </si>
  <si>
    <t xml:space="preserve"> 1.10</t>
  </si>
  <si>
    <t>stahovák na spárovku</t>
  </si>
  <si>
    <t xml:space="preserve"> 1.11</t>
  </si>
  <si>
    <t>pilníky</t>
  </si>
  <si>
    <t xml:space="preserve"> 1.12</t>
  </si>
  <si>
    <t>rašple</t>
  </si>
  <si>
    <t xml:space="preserve"> 1.13</t>
  </si>
  <si>
    <t>dláta řezbářská</t>
  </si>
  <si>
    <t xml:space="preserve"> 1.14</t>
  </si>
  <si>
    <t>ochranné pomůcky</t>
  </si>
  <si>
    <t xml:space="preserve"> 1.15</t>
  </si>
  <si>
    <t>sada nářadí s vodováhou a ráčnou</t>
  </si>
  <si>
    <t>kufr na nářadí s obsahem: imbus klíče - sada, ulamovací nůž, sada šroubováků, siko kleště, ráčna a sada ořechů, sada kleští, svinovací metr, vodováha, šroubovák na bity, sada bitů</t>
  </si>
  <si>
    <t xml:space="preserve"> 1.16</t>
  </si>
  <si>
    <t>sada pilových děrovačů</t>
  </si>
  <si>
    <t>sada univerzálních děrovek pro použití do dřeva v průměrech min.20, 22, 25, 32, 35, 40, 44, 51, 60, 68, 76 mm</t>
  </si>
  <si>
    <t xml:space="preserve"> 1.17</t>
  </si>
  <si>
    <t>sada vrtáků do dřeva</t>
  </si>
  <si>
    <t>sada vrtáků do dřeva, 7dílná průměry 3, 4, 5, 6, 7, 8, 10</t>
  </si>
  <si>
    <t xml:space="preserve"> 1.18</t>
  </si>
  <si>
    <t>sada vrtáků do dřeva - ploché vrtáky</t>
  </si>
  <si>
    <t>sada plochých frézovacích vrtáků 3kusy průměry 20, 22, 25,0 mm</t>
  </si>
  <si>
    <t xml:space="preserve"> 1.19</t>
  </si>
  <si>
    <t>digitální pájecí stanice</t>
  </si>
  <si>
    <t>stanice obsahuje páječku výkon min 70 W, horkovzdušnou pájku s příkonem min, 600 W, paměť pro nastavené hodnoty, rozsah pájecích teplot od 100° do min. 400°C, průtok vzduchu min 100 l/min, kontrolní displej pro zobrazení hodnot okamžitých teplot, příslušenství s lampou a lupou, držáky pájek, náhradní hroty</t>
  </si>
  <si>
    <t xml:space="preserve"> 1.20</t>
  </si>
  <si>
    <t>odsávací zařízení</t>
  </si>
  <si>
    <t xml:space="preserve"> 1.21</t>
  </si>
  <si>
    <t>oscilační bruska</t>
  </si>
  <si>
    <t xml:space="preserve"> 1.22</t>
  </si>
  <si>
    <t>stojanová vrtačka</t>
  </si>
  <si>
    <t xml:space="preserve"> 1.23</t>
  </si>
  <si>
    <t>lupínková pila</t>
  </si>
  <si>
    <t xml:space="preserve"> 1.24</t>
  </si>
  <si>
    <t>okružní pila</t>
  </si>
  <si>
    <t xml:space="preserve"> 1.25</t>
  </si>
  <si>
    <t>elektrický hoblík</t>
  </si>
  <si>
    <t xml:space="preserve"> 1.26</t>
  </si>
  <si>
    <t>pila ocaska</t>
  </si>
  <si>
    <t xml:space="preserve"> 1.27</t>
  </si>
  <si>
    <t>aku vrtačka</t>
  </si>
  <si>
    <t xml:space="preserve"> 1.28</t>
  </si>
  <si>
    <t>multifunkční nářadí</t>
  </si>
  <si>
    <t xml:space="preserve"> 1.29</t>
  </si>
  <si>
    <t xml:space="preserve"> 1.30</t>
  </si>
  <si>
    <t>pásová bruska</t>
  </si>
  <si>
    <t xml:space="preserve"> 1.31</t>
  </si>
  <si>
    <t>uhlová bruska</t>
  </si>
  <si>
    <t xml:space="preserve"> 1.32</t>
  </si>
  <si>
    <t>vysavač</t>
  </si>
  <si>
    <t xml:space="preserve"> 1.33</t>
  </si>
  <si>
    <t>bruska vrtací a frézovací</t>
  </si>
  <si>
    <t>typ mikrofréza, zahrnuje příslušenství pro broušení, řezání a frézování,, využívá bezpeční stejnosměrné napětí 12 – 18 V, 40 W, rozsah otáček 5 000 – 20 000 ot./min. Délka 220 mm, provedení s kufříkem</t>
  </si>
  <si>
    <t xml:space="preserve"> 1.34</t>
  </si>
  <si>
    <r>
      <rPr>
        <i/>
        <sz val="11"/>
        <color rgb="FF000000"/>
        <rFont val="Calibri"/>
        <family val="2"/>
        <scheme val="minor"/>
      </rPr>
      <t>křížový stůl s T-drážkami, odměřování zdvihu pinoly, základna stroje z litiny, napájecí napětí 230 V, výkon min.500 W, otáčky (2 st. - plynule) v rozsahu min. 50 ÷ 2200 U.min</t>
    </r>
    <r>
      <rPr>
        <i/>
        <vertAlign val="superscript"/>
        <sz val="11"/>
        <color rgb="FF000000"/>
        <rFont val="Calibri"/>
        <family val="2"/>
        <scheme val="minor"/>
      </rPr>
      <t>-1</t>
    </r>
    <r>
      <rPr>
        <i/>
        <sz val="11"/>
        <color rgb="FF000000"/>
        <rFont val="Calibri"/>
        <family val="2"/>
        <scheme val="minor"/>
      </rPr>
      <t>, kužel vřetena MK 2, stopková fréza průměr min. 16 mm, čelní fréza min. 50 mm, zdvih pinoly min. 50 mm, vyložení min. 170 mm, naklopení hlavy ±90°</t>
    </r>
  </si>
  <si>
    <t xml:space="preserve"> 1.35</t>
  </si>
  <si>
    <t xml:space="preserve"> 1.36</t>
  </si>
  <si>
    <t>stolní soustruh</t>
  </si>
  <si>
    <r>
      <rPr>
        <i/>
        <sz val="11"/>
        <color rgb="FF000000"/>
        <rFont val="Calibri"/>
        <family val="2"/>
        <scheme val="minor"/>
      </rPr>
      <t>soutruh pro obrábění kovů, změna otáček pomocí převodovky, kalené prizmatické lože, obsahuje vodicí vřeteno (šroub) pro řezání závitů, umožňuje stranové posunutí koníka k soustružení kuželových ploch, 3-čelisťové sklíčidlo min.100 mm, Ochranný kryt sklíčidla, napájecí napětí 400 V, výkon min 500 W, točná délka min. 500 mm, točný průměr nad ložem min. 220 mm, otáčky (6 st.)  od 140 do min. 1700 U.min</t>
    </r>
    <r>
      <rPr>
        <i/>
        <vertAlign val="superscript"/>
        <sz val="11"/>
        <color rgb="FF000000"/>
        <rFont val="Calibri"/>
        <family val="2"/>
        <scheme val="minor"/>
      </rPr>
      <t>-1</t>
    </r>
    <r>
      <rPr>
        <i/>
        <sz val="11"/>
        <color rgb="FF000000"/>
        <rFont val="Calibri"/>
        <family val="2"/>
        <scheme val="minor"/>
      </rPr>
      <t>, kužel vřetena MK 3, průchod vřetena min. 20 mm, kužel pinoly MK 2, zdvih pinoly min. 45 mm</t>
    </r>
  </si>
  <si>
    <t xml:space="preserve"> 1.37</t>
  </si>
  <si>
    <t>ruční pokosová pila</t>
  </si>
  <si>
    <t xml:space="preserve"> 1.38</t>
  </si>
  <si>
    <t>přímočará pila</t>
  </si>
  <si>
    <t>hloubky řezu (kov/dřevo) min. 5/70 mm, příkon min. 500 W, výměna pilového listu bez použití nářadí, stupňový orbitální pohyb pilového plátku, počet volnoběžných zdvihů regulací od 500 do min. 2800 ot./min, funkce ofukování pilin, přípojka na odsávání prachu, napětí 230 V</t>
  </si>
  <si>
    <t>Celková nabídková cena bez DPH</t>
  </si>
  <si>
    <t xml:space="preserve">organizer </t>
  </si>
  <si>
    <r>
      <t xml:space="preserve">Dřevěný truhlářský stůl                                                                                           materiál z masivního dřeva, požadována tradiční pevná konstrukce, 2 ks svěráku, vyvrtané díry pro poděráky umožňující variabilní uchycení materiálu, min délka pracovní desky 1200 mm      </t>
    </r>
    <r>
      <rPr>
        <i/>
        <sz val="11"/>
        <color rgb="FFFF0000"/>
        <rFont val="Calibri"/>
        <family val="2"/>
        <scheme val="minor"/>
      </rPr>
      <t xml:space="preserve"> </t>
    </r>
  </si>
  <si>
    <r>
      <t xml:space="preserve">pevná a odolná konstrukce z litiny bez plechových dílů, vyměnitelné čelisti z vysoce kvalitní oceli kaleny na 52-54 HRC, čelisti z kvalitní oceli, kovadlina součástí svěráku, otočná deska 35° se zajišťovacími šrouby, vratidlo s bezpečnostními koncovkami, montáž  základny ke stolu 4 -mi otvory šrouby s maticemi přímo k desce stolu, základní korozi odolný nátěr, šroubový mechanismus trapézovými závity, </t>
    </r>
    <r>
      <rPr>
        <i/>
        <sz val="11"/>
        <rFont val="Calibri"/>
        <family val="2"/>
        <scheme val="minor"/>
      </rPr>
      <t>přesné válcové vedení, délka upnutí 105 mm, šíře čelistí 100 mm</t>
    </r>
  </si>
  <si>
    <t xml:space="preserve">Dvoudveřová celokovová konstrukce skříně, uzamykatelná cylindrickým zámkem - 2 klíče, korpus z ocelového plechu, 2 madla pro snadné otevírání, min 4 police s nastavením polohy, min rozměry šířka: 800 mm, hloubka: 380 mm, výška: 1 750 mm, povrchová úprava - barva nebo kombinace barev v podobě nástřiku            </t>
  </si>
  <si>
    <r>
      <t xml:space="preserve">určení organizéru je pro skladování drobného spojovacího materiálu typu šrouby, vruty, materiál plast, odklopné víko, možnost variability vnitřního prostoru pomocí změny pozice přepážek, existence madla a zámků pro fixaci zavřeného víka, min rozměry 30 x 6 x 25 cm, </t>
    </r>
    <r>
      <rPr>
        <i/>
        <sz val="11"/>
        <rFont val="Calibri"/>
        <family val="2"/>
        <scheme val="minor"/>
      </rPr>
      <t>víceúčelový zásuvkový organizér – 39 zásuvek, stohovatelný, možnost zavěšení na stěnu</t>
    </r>
  </si>
  <si>
    <r>
      <t>pro obrábění dřeva, obsah hoblík - klopkař min. 48 mm, římsovník  min. 27 mm,</t>
    </r>
    <r>
      <rPr>
        <i/>
        <sz val="11"/>
        <color rgb="FFFF0000"/>
        <rFont val="Calibri"/>
        <family val="2"/>
      </rPr>
      <t xml:space="preserve"> </t>
    </r>
    <r>
      <rPr>
        <i/>
        <sz val="11"/>
        <rFont val="Calibri"/>
        <family val="2"/>
      </rPr>
      <t>truhlářská</t>
    </r>
    <r>
      <rPr>
        <i/>
        <sz val="11"/>
        <color rgb="FFFF0000"/>
        <rFont val="Calibri"/>
        <family val="2"/>
      </rPr>
      <t xml:space="preserve"> </t>
    </r>
    <r>
      <rPr>
        <i/>
        <sz val="11"/>
        <color rgb="FF000000"/>
        <rFont val="Calibri"/>
        <family val="2"/>
      </rPr>
      <t>rámová pila min. 500 mm délka, pila ocaska s vyměnitelnými listy, hlubič kuželový, pokosník pro přenášení úhlů, zámečnické kladivo 300g, kleště na drát s kulatými čelistmi 160 mm</t>
    </r>
  </si>
  <si>
    <t xml:space="preserve">ruční nářadí bez pohonu – dláto řezbářské, kvalitní zpracování                                      čepele z kalené uhlíkové oceli, břit vyostřen, rukojetě bukové, složení sady: dláto řezbářské ploché kosé, duté mělké, duté, hluboké    </t>
  </si>
  <si>
    <t xml:space="preserve">mobilní odsavač prachu a pilin (ostatní dřevní odpad) pro dřevoobráběcí stroj, konstrukce pro snadnou mobility (stojan, kolečka), min. odsávací kapacita 2 500 m³/h , přípojka Ø 125 mm , přípojná hadice 3 m jako příslušenství, napájení 400 V     </t>
  </si>
  <si>
    <t>oscilační pohyb pro dokonalý povrch obrobku a delší životnost brusného papíru
naklopení litinového stolu až 45°; v základní výbavě vřetena o průměru 6, 12, 16, 38 a 50 mm; zásobník na redukční středové kroužky; zásobník na brusné válečky; odsávací hubice 100 mm ze zadní strany stroje
univerzální bruska s oscilací a plně sklopným stolem, oscilační pohyb brusky usnadňuje práci a zároveň snižuje rychlé opotřebení brusného papíru. litinový stůl lze sklopit až do 45 °</t>
  </si>
  <si>
    <t xml:space="preserve">ruční pokosová pila bez pohonu, kvalitní provedení                                           pokosové řezání do dřeva, plastu a kovu, základna tvořená přesným odlitkem, možnost aretace obrobku, kapacita řezání (90° / 45°): min. 160 / 100 mm, délka pily min 500 mm, řezná výška min. 110 mm, délka stolu min. 380 mm, šířka listu: min. 40 mm, řezání v úhlech 45°, 55°, 60°, 72°, 90°      </t>
  </si>
  <si>
    <t xml:space="preserve">řezací plotr </t>
  </si>
  <si>
    <t>vysavač na suché a mokré sání s funkcí fukaru a automatickým vypnutím a zapnutím, při připojení k nářadí se vysavač automaticky zapíná a vypíná společně s elektrickým nářadím; snadné odčerpání velkého objemu vody díky odtokovému ventilu, antistatická hadice minimalizující elektrické výboje                                                                                                                                                            příslušenství je uloženo přímo na vysavači a je tak při vysávání okamžitě přístupné; při uložení jsou kabel i hadice připojeny k vysavači prostorově úsporným způsobem                                                                                             vestavěná filtrová vložka umožňující suché i mokré sání bez nutnosti výměny filtru; funkce fukaru na listí a odstraňování nečistot ze špatně přístupných prostorů; úzká štěrbinová hubice a 2,2 metru dlouhá hadice požadované příslušenství: hubice na podlahy, kartáčová vložka, pryžová lišta, štěrbinová hubice, 2× sací trubka, každá 0,5 m, 35 mm, odsávací adaptér, 2,2m hadice antistatická, rukojeť, papírový filtrační sáček, filtr, předfiltr                                                                                                                                   příkon min. 1200 W, objem nádrže min 20 l, sací výkon min. 4000 l/min</t>
  </si>
  <si>
    <t>lamelovací frézka</t>
  </si>
  <si>
    <t xml:space="preserve">štěrbinová frézka pro všechny komerční typy spojníků
možnost nastavení přesné hloubky frézování - 8, 10, 12.3, 13, 14.7, 20 mm otáčky naprázdno min. 10000 ot/min., příkon min 590 W, hloubka frézování min 20 mm nastavení úhlu, frézování v rozsahu 0°-90°     </t>
  </si>
  <si>
    <t>výkonná a robustní pásová bruska, dobrá manipulace – jednoduché vedení robustní kryt – vysoká kvalita a stabilita díky hliníkovým součástem automatické vyrovnávání pásu – udržující pás při broušení ve správné poloze; systém upínání brusného pásu – pro pohodlnou a snadnou výměnu brusného pásu; vestavěné odsávání prachu, odsávající prach přímo do krabice mikrofiltru                                                                                                           rychlost brusného pásu na prázdno min, 350 m/min., rozměry pásu dle standartu 75 x 533 mm, regulace výkonu, příkon min. 700 W, napětí 230 V</t>
  </si>
  <si>
    <t xml:space="preserve">standardní aku vrtačka + šroubovák vč. sady vrtáků do dřeva, kovu a sady nástavců                                                                                                                                            kroutící moment min 30 Nm, kapacita akumulátoru min. 2 Ah technologie Lithium-iontová, průměry vrtání (dřevo/kov) min. 20/10 mm, sklíčidlo průměr min.10 mm, dva stupně rozsahu otáček  </t>
  </si>
  <si>
    <r>
      <t xml:space="preserve">elektrický hoblík s vyfukováním hoblin na jednu stranu, připojení na vysavač nebo sáček na prach, 3 V drážky pro snadné a pohodlné srážení hran, vysoká kvalita nožů z wolfram karbidu, rychlá a snadná výměna nože, odkládací patka chránící obrobek i hoblovací nůž při odložení nářadí         šířka záběru min 80 mm, hloubka úběru do 2 mm, příkon min. 600 W, napětí 230 V        </t>
    </r>
    <r>
      <rPr>
        <i/>
        <sz val="11"/>
        <color rgb="FFFF0000"/>
        <rFont val="Calibri"/>
        <family val="2"/>
      </rPr>
      <t xml:space="preserve"> </t>
    </r>
  </si>
  <si>
    <t>ruční kotoučová pila s max. prořezem do dřeva 55 mm, boční doraz poskytující podporu při přímém řezání do materiálů, funkce pro přesnost při sledování linie, snadné nastavení hloubky řezu a úhlu (0 až 45°), drážka v patce pasuje do systému vodicích lišt, box pro sběr odřezků pro čistší pracoviště                                                                                                                   jmenovitý průměr pilového kotouče min 160 mm, ochranný kryt z hliníku, výkon min.1200 W, napětí 230V</t>
  </si>
  <si>
    <t xml:space="preserve">obráběcí stroj určený k obrábění děr rotačních otvorů, například pomocí vrtáků, výhrubníků, výstružníků, závitníků, záhlubníků atd.
litinový podstavec s montáží na pracovní stůl, radiální představení, dobrá stabilita
hliníkový motor s krytím IP45
možnost změny otáček (500 - 2 500 min) v 5 stupních                                                                             stabilní sloupek, sloupek s broušeným povrchem
odměřování výšky vrtání; pojezd vřetene (hloubka vrtání min. 70 mm)
bezpečnostní prvky - odklopný plexi kryt
základna 350x215mm; upínací kužel MK2, sklíčidlo do 16 mm           </t>
  </si>
  <si>
    <r>
      <t xml:space="preserve">kombinovaný dřevoobráběcí stroj - požadované operace: formátovací pila, spodní frézka, srovnávačka, protah a dlabačka (standardní příslušenství požadováno v ceně stroje) Formátovací pila: zahrnuje předřez a hlavní kotouč s min. průměry 80/250 mm), napětí  400 V, masivní ocelolitinová konstrukce, pravítka a odměřování pro přesnou práci                                                                                                                </t>
    </r>
    <r>
      <rPr>
        <i/>
        <sz val="11"/>
        <color rgb="FFFF0000"/>
        <rFont val="Calibri"/>
        <family val="2"/>
        <scheme val="minor"/>
      </rPr>
      <t xml:space="preserve"> </t>
    </r>
    <r>
      <rPr>
        <i/>
        <sz val="11"/>
        <rFont val="Calibri"/>
        <family val="2"/>
        <scheme val="minor"/>
      </rPr>
      <t>kompaktní univerzální kombinovaný stroj s optimálním poměrem cena-výkon, vhodný pro domácí kutilské dílny
úhlovací mechanika pily
velký litinový stůl již ve standardu s úhlovým pravítkem (do +/- 45°) v T-drážce
rychlé a pohodlné přestavení stroje; přepínání provozních režimů třípolohovým přepínačem
každá jednotka má vlastní výkonný motor
srovnávací, tloušťkovací frézka má třínožový hoblovací válec s osazenými HSS hoblovacími noži.</t>
    </r>
  </si>
  <si>
    <t xml:space="preserve">sada obsahuje - ochranné brýle čiré s bočním krytem, ochranné brýle čiré dětské, ochrana sluchu  - mušlové polstrované chrániče z PVC pěnové kůže, pracovní zástěra s náprsenkou, upevnění v pase na tkanici, povrstvené rukavice velikost 6 -9       </t>
  </si>
  <si>
    <r>
      <t xml:space="preserve">doplňková sada k části 1.1                                                                                                                sada hoblovacích nožů pro srovnávačku s protahem
</t>
    </r>
    <r>
      <rPr>
        <i/>
        <sz val="11"/>
        <rFont val="Calibri"/>
        <family val="2"/>
        <scheme val="minor"/>
      </rPr>
      <t xml:space="preserve">dlabací vrtáky - sada 6 kusů v dřevěné kazetě (4 břité) levotočivé
univerzální frézovací hlava </t>
    </r>
    <r>
      <rPr>
        <i/>
        <sz val="11"/>
        <rFont val="Calibri"/>
        <family val="2"/>
      </rPr>
      <t xml:space="preserve"> 100 mm pro frézky </t>
    </r>
  </si>
  <si>
    <t>nástroje pro dřevoobráběcí stroj - soubor</t>
  </si>
  <si>
    <t>modelářská frézka</t>
  </si>
  <si>
    <t xml:space="preserve">stahovák s posuvnou a pevnou čelistí                                                                           délka min. 1200 mm, konstrukce U profilem s posuvnou a pevnou čelistí, silný trapézový posuvný závit v posuvné části, klika pro rychlé utahování a pro vytvoření vysokého tlaku      </t>
  </si>
  <si>
    <t xml:space="preserve">ruční nářadí bez pohonu – pilník, kvalitní zpracování                                               sada pilníků délky min. 200 mm, 1 x plochý, 1 x kulatý,1 x trojúhelníkový, ergonomický design rukojeti proti vyklouznutí, otvor pro zavěšení             </t>
  </si>
  <si>
    <t xml:space="preserve">ruční nářadí bez pohonu – rašple, kvalitní zpracování                                           sada rašplí délky min. 200 mm, sada zahrnuje typ 1 x plochá, 1 x kulatá, 1 x půlkulatá, ergonomický design rukojeti proti vyklouznutí, otvor pro zavěšení    </t>
  </si>
  <si>
    <t xml:space="preserve">lupínková pila s indukčním motorem s nastavitelnými otáčkami; pevné paralelní rameno umožnuje řezy v materiálech – dřevo, plasty, kovy, plexisklo, sádra apod.; průhledný bezpečnostní kryt pilového plátku, nastavitelná pracovní lampa s odděleným vypínačem a systém odsávání pilin z řezné dráhy; pracovní stolek je nastavitelný v úhlu až 45°                                                           regulace kmitů v rozsahu 600-1 600 min., řezná výška min. 40 mm, otočný stůl do 45° - 90°, napětí 230V </t>
  </si>
  <si>
    <t xml:space="preserve">určeno k řezání mnoha materiálů – všechny standardní pilové listy na dřevo, kov nebo z pružného bimetalu                                                                                     optimální poměr hmotnosti a rozměrů, ergonomická rukojeť s měkkou gumovou tlumicí vložkou a optimálnímu umístění spínače, výkonný 710 W motor; kvalitní zpracování a robustní kryt, oblouková rukojeť – pro bezpečnou manipulaci a snadnou práci,  systém pro snadnou a bezpečnou výměnu pilového plátku, výška zdvihu pilového plátku min. 20 mm, příkon min. 700 W, napětí 230 V         </t>
  </si>
  <si>
    <t xml:space="preserve">multifunkční nářadí s možností řezat, dělit, brousit a škrábat                         oscilační nářadí mimořádně flexibilně použitelné a optimálně vhodné pro detailní práce; možňuje rychlou a jednoduchou výměnu příslušenství bez klíče
výkonný 250 W motor, konstantně vysoký výkon i při zatížení, plynulá předvolba počtu kmitů – pro práci přizpůsobenou druhu materiálu     oscilace: 15 000–20 000 kmitů za minutu v rozsahu 2,8 stupně, s 4stupňovým hloubkovým dorazem – pro omezení hloubky řezu
s přídavnou rukojetí pro optimální vedení.
možnost připojení univerzálního vysavače – pro bezprašné broušení             </t>
  </si>
  <si>
    <t xml:space="preserve">uhlová bruska s nízkou hmotností a  jednoduchou manipulaci, vhodná broušení, dělení a kartáčování kovu, kamene a dlažby; systém ochrany před vnikání prachových částic do motoru, praktické oko pro zavěšení na začátku napájecího kabelu, nastavitelný kryt usměrňuje jiskry během provozu, výměna kotouče pomocí aretace bez použití nástroje                                             min. příkon 700 W, průměr kotoučů 115 mm, volnoběžné otáčky min. 11 000 ot/min., napětí 230 V, přídavná rukojeť  </t>
  </si>
  <si>
    <t xml:space="preserve">malý kompaktní, lehce přenosný plotr (připojení přes USB kabel nebo bluethooth) – potisk textilu, polepy, vizitky, propagační materiály, PF, ….                                   Plotr musí obsahovat základní sadu 50 ks šablon                                                      řezaní samolepících folií, tisk, rozhraní: USB, min šířka řezu: (600 mm )
Maximální šířka materiálu: (720 mm), dodávka zahrnuje řezací hlavu a tiskovou hlavu, doživotní licence softwarového vybavení, podpora práce pod W10       </t>
  </si>
  <si>
    <t>příloha č. 5</t>
  </si>
  <si>
    <t>Formulář nabídkové ceny (položkový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</si>
</sst>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CZK]"/>
    <numFmt numFmtId="165" formatCode="#,##0.00[$CZK]"/>
  </numFmts>
  <fonts count="23">
    <font>
      <sz val="11"/>
      <color theme="1"/>
      <name val="Calibri"/>
      <family val="2"/>
      <scheme val="minor"/>
    </font>
    <font>
      <sz val="10"/>
      <name val="Arial"/>
      <family val="2"/>
    </font>
    <font>
      <b/>
      <sz val="14"/>
      <color rgb="FF000000"/>
      <name val="Calibri"/>
      <family val="2"/>
    </font>
    <font>
      <sz val="11"/>
      <color rgb="FF000000"/>
      <name val="Calibri"/>
      <family val="2"/>
    </font>
    <font>
      <sz val="11"/>
      <color theme="1"/>
      <name val="Calibri"/>
      <family val="2"/>
    </font>
    <font>
      <b/>
      <sz val="12"/>
      <color theme="1"/>
      <name val="Calibri"/>
      <family val="2"/>
    </font>
    <font>
      <b/>
      <sz val="12"/>
      <color rgb="FF000000"/>
      <name val="Calibri"/>
      <family val="2"/>
    </font>
    <font>
      <i/>
      <sz val="11"/>
      <color rgb="FF292B2C"/>
      <name val="Calibri"/>
      <family val="2"/>
      <scheme val="minor"/>
    </font>
    <font>
      <b/>
      <sz val="12"/>
      <color rgb="FF000000"/>
      <name val="Calibri"/>
      <family val="2"/>
      <scheme val="minor"/>
    </font>
    <font>
      <sz val="12"/>
      <color rgb="FF000000"/>
      <name val="Calibri"/>
      <family val="2"/>
      <scheme val="minor"/>
    </font>
    <font>
      <sz val="12"/>
      <color theme="1"/>
      <name val="Calibri"/>
      <family val="2"/>
      <scheme val="minor"/>
    </font>
    <font>
      <i/>
      <sz val="11"/>
      <color rgb="FF000000"/>
      <name val="Calibri"/>
      <family val="2"/>
    </font>
    <font>
      <sz val="12"/>
      <color rgb="FF000000"/>
      <name val="Calibri"/>
      <family val="2"/>
    </font>
    <font>
      <sz val="12"/>
      <color theme="1"/>
      <name val="Calibri"/>
      <family val="2"/>
    </font>
    <font>
      <sz val="11"/>
      <name val="Calibri"/>
      <family val="2"/>
    </font>
    <font>
      <i/>
      <sz val="11"/>
      <color rgb="FF000000"/>
      <name val="Calibri"/>
      <family val="2"/>
      <scheme val="minor"/>
    </font>
    <font>
      <i/>
      <vertAlign val="superscript"/>
      <sz val="11"/>
      <color rgb="FF000000"/>
      <name val="Calibri"/>
      <family val="2"/>
      <scheme val="minor"/>
    </font>
    <font>
      <b/>
      <sz val="11"/>
      <color theme="1"/>
      <name val="Calibri"/>
      <family val="2"/>
    </font>
    <font>
      <i/>
      <sz val="11"/>
      <color rgb="FFFF0000"/>
      <name val="Calibri"/>
      <family val="2"/>
      <scheme val="minor"/>
    </font>
    <font>
      <i/>
      <sz val="11"/>
      <color rgb="FFFF0000"/>
      <name val="Calibri"/>
      <family val="2"/>
    </font>
    <font>
      <i/>
      <sz val="11"/>
      <name val="Calibri"/>
      <family val="2"/>
      <scheme val="minor"/>
    </font>
    <font>
      <i/>
      <sz val="11"/>
      <name val="Calibri"/>
      <family val="2"/>
    </font>
    <font>
      <b/>
      <sz val="14"/>
      <color theme="1"/>
      <name val="Calibri"/>
      <family val="2"/>
    </font>
  </fonts>
  <fills count="6">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BDD6EE"/>
        <bgColor indexed="64"/>
      </patternFill>
    </fill>
    <fill>
      <patternFill patternType="solid">
        <fgColor rgb="FFCCFFFF"/>
        <bgColor indexed="64"/>
      </patternFill>
    </fill>
  </fills>
  <borders count="6">
    <border>
      <left/>
      <right/>
      <top/>
      <bottom/>
      <diagonal/>
    </border>
    <border>
      <left style="thin"/>
      <right style="thin"/>
      <top style="thin"/>
      <bottom style="thin"/>
    </border>
    <border>
      <left style="thick">
        <color rgb="FF000000"/>
      </left>
      <right style="thin">
        <color rgb="FF000000"/>
      </right>
      <top/>
      <bottom style="thick">
        <color rgb="FF000000"/>
      </bottom>
    </border>
    <border>
      <left style="thin">
        <color rgb="FF000000"/>
      </left>
      <right style="thin">
        <color rgb="FF000000"/>
      </right>
      <top/>
      <bottom style="thick">
        <color rgb="FF000000"/>
      </bottom>
    </border>
    <border>
      <left/>
      <right style="thick">
        <color rgb="FF000000"/>
      </right>
      <top/>
      <bottom style="thick">
        <color rgb="FF000000"/>
      </bottom>
    </border>
    <border>
      <left style="thin">
        <color rgb="FF000000"/>
      </left>
      <right style="thin"/>
      <top style="thin"/>
      <bottom style="thick">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16" fontId="5" fillId="0" borderId="1" xfId="0" applyNumberFormat="1" applyFont="1" applyBorder="1" applyAlignment="1">
      <alignment horizontal="right"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0" fontId="7" fillId="0" borderId="0" xfId="0" applyFont="1" applyAlignment="1">
      <alignment vertical="top" wrapText="1"/>
    </xf>
    <xf numFmtId="0" fontId="4" fillId="0" borderId="1" xfId="0"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xf>
    <xf numFmtId="0" fontId="10" fillId="0" borderId="1" xfId="0" applyFont="1" applyBorder="1"/>
    <xf numFmtId="0" fontId="11" fillId="0" borderId="1" xfId="0" applyFont="1" applyBorder="1" applyAlignment="1">
      <alignment vertical="top" wrapText="1"/>
    </xf>
    <xf numFmtId="0" fontId="0" fillId="0" borderId="1" xfId="0" applyBorder="1" applyAlignment="1">
      <alignment vertical="center"/>
    </xf>
    <xf numFmtId="0" fontId="6"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4" fillId="0" borderId="1" xfId="0" applyFont="1" applyBorder="1" applyAlignment="1">
      <alignment vertical="center"/>
    </xf>
    <xf numFmtId="0" fontId="6" fillId="3" borderId="1" xfId="0" applyFont="1" applyFill="1" applyBorder="1" applyAlignment="1">
      <alignment vertical="center" wrapText="1"/>
    </xf>
    <xf numFmtId="0" fontId="3" fillId="3" borderId="1" xfId="0" applyFont="1" applyFill="1" applyBorder="1" applyAlignment="1">
      <alignment horizontal="right" vertical="center"/>
    </xf>
    <xf numFmtId="0" fontId="14" fillId="3" borderId="1" xfId="0" applyFont="1" applyFill="1" applyBorder="1" applyAlignment="1">
      <alignment vertical="center"/>
    </xf>
    <xf numFmtId="0" fontId="3" fillId="3" borderId="1" xfId="0" applyFont="1" applyFill="1" applyBorder="1" applyAlignment="1">
      <alignment vertical="center"/>
    </xf>
    <xf numFmtId="164" fontId="3" fillId="3" borderId="1" xfId="0" applyNumberFormat="1" applyFont="1" applyFill="1" applyBorder="1" applyAlignment="1" applyProtection="1">
      <alignment vertical="center"/>
      <protection locked="0"/>
    </xf>
    <xf numFmtId="0" fontId="4" fillId="3" borderId="1" xfId="0" applyFont="1" applyFill="1" applyBorder="1" applyAlignment="1">
      <alignment vertical="center"/>
    </xf>
    <xf numFmtId="0" fontId="15" fillId="0" borderId="1" xfId="0" applyFont="1" applyBorder="1" applyAlignment="1">
      <alignment vertical="top" wrapText="1"/>
    </xf>
    <xf numFmtId="0" fontId="17" fillId="4" borderId="2" xfId="0" applyFont="1" applyFill="1" applyBorder="1"/>
    <xf numFmtId="0" fontId="17" fillId="4" borderId="3" xfId="0" applyFont="1" applyFill="1" applyBorder="1"/>
    <xf numFmtId="164" fontId="0" fillId="0" borderId="0" xfId="0" applyNumberFormat="1"/>
    <xf numFmtId="0" fontId="0" fillId="0" borderId="0" xfId="0"/>
    <xf numFmtId="0" fontId="21" fillId="0" borderId="1" xfId="0" applyFont="1" applyBorder="1" applyAlignment="1">
      <alignment vertical="top" wrapText="1"/>
    </xf>
    <xf numFmtId="0" fontId="2" fillId="0" borderId="0" xfId="0" applyFont="1" applyAlignment="1">
      <alignment/>
    </xf>
    <xf numFmtId="0" fontId="3" fillId="5" borderId="1" xfId="0" applyFont="1" applyFill="1" applyBorder="1" applyAlignment="1">
      <alignment vertical="center"/>
    </xf>
    <xf numFmtId="165" fontId="3" fillId="0" borderId="1" xfId="0" applyNumberFormat="1" applyFont="1" applyBorder="1" applyAlignment="1" applyProtection="1">
      <alignment vertical="center"/>
      <protection locked="0"/>
    </xf>
    <xf numFmtId="165" fontId="4" fillId="0" borderId="1" xfId="0" applyNumberFormat="1" applyFont="1" applyBorder="1" applyAlignment="1">
      <alignment vertical="center"/>
    </xf>
    <xf numFmtId="165" fontId="9" fillId="0" borderId="1" xfId="0" applyNumberFormat="1" applyFont="1" applyBorder="1" applyAlignment="1" applyProtection="1">
      <alignment vertical="center"/>
      <protection locked="0"/>
    </xf>
    <xf numFmtId="165" fontId="10" fillId="0" borderId="1" xfId="0" applyNumberFormat="1" applyFont="1" applyBorder="1" applyAlignment="1">
      <alignment vertical="center"/>
    </xf>
    <xf numFmtId="165" fontId="0" fillId="0" borderId="1" xfId="0" applyNumberFormat="1" applyBorder="1" applyAlignment="1">
      <alignment vertical="center"/>
    </xf>
    <xf numFmtId="165" fontId="3" fillId="0" borderId="1" xfId="0" applyNumberFormat="1" applyFont="1" applyBorder="1" applyProtection="1">
      <protection locked="0"/>
    </xf>
    <xf numFmtId="165" fontId="3" fillId="0" borderId="1" xfId="0" applyNumberFormat="1" applyFont="1" applyBorder="1"/>
    <xf numFmtId="165" fontId="4" fillId="0" borderId="1" xfId="0" applyNumberFormat="1" applyFont="1" applyBorder="1"/>
    <xf numFmtId="165" fontId="3" fillId="3" borderId="1" xfId="0" applyNumberFormat="1" applyFont="1" applyFill="1" applyBorder="1" applyAlignment="1" applyProtection="1">
      <alignment horizontal="right" vertical="center"/>
      <protection locked="0"/>
    </xf>
    <xf numFmtId="165" fontId="14" fillId="3" borderId="1" xfId="0" applyNumberFormat="1" applyFont="1" applyFill="1" applyBorder="1" applyAlignment="1">
      <alignment vertical="center"/>
    </xf>
    <xf numFmtId="165" fontId="3" fillId="3" borderId="1" xfId="0" applyNumberFormat="1" applyFont="1" applyFill="1" applyBorder="1" applyAlignment="1" applyProtection="1">
      <alignment vertical="center"/>
      <protection locked="0"/>
    </xf>
    <xf numFmtId="165" fontId="4" fillId="3" borderId="1" xfId="0" applyNumberFormat="1" applyFont="1" applyFill="1" applyBorder="1" applyAlignment="1">
      <alignment vertical="center"/>
    </xf>
    <xf numFmtId="165" fontId="3" fillId="0" borderId="1" xfId="0" applyNumberFormat="1" applyFont="1" applyBorder="1" applyAlignment="1">
      <alignment vertical="center"/>
    </xf>
    <xf numFmtId="165" fontId="3" fillId="3" borderId="1" xfId="0" applyNumberFormat="1" applyFont="1" applyFill="1" applyBorder="1" applyAlignment="1">
      <alignment vertical="center"/>
    </xf>
    <xf numFmtId="165" fontId="17" fillId="4" borderId="4" xfId="0" applyNumberFormat="1" applyFont="1" applyFill="1" applyBorder="1"/>
    <xf numFmtId="165" fontId="17" fillId="4" borderId="5" xfId="0" applyNumberFormat="1" applyFont="1" applyFill="1" applyBorder="1"/>
    <xf numFmtId="0" fontId="7" fillId="0" borderId="1" xfId="0" applyFont="1" applyBorder="1" applyAlignment="1">
      <alignment vertical="top" wrapText="1"/>
    </xf>
    <xf numFmtId="0" fontId="22" fillId="0" borderId="0" xfId="0" applyFont="1" applyAlignment="1">
      <alignment horizontal="center" vertical="center"/>
    </xf>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B9061-44EF-452D-A70D-F36BCDF8C757}">
  <dimension ref="A1:E83"/>
  <sheetViews>
    <sheetView tabSelected="1" zoomScale="130" zoomScaleNormal="130" workbookViewId="0" topLeftCell="A1">
      <selection activeCell="B5" sqref="B5"/>
    </sheetView>
  </sheetViews>
  <sheetFormatPr defaultColWidth="9.140625" defaultRowHeight="15"/>
  <cols>
    <col min="1" max="1" width="12.421875" style="0" customWidth="1"/>
    <col min="2" max="2" width="66.421875" style="0" customWidth="1"/>
    <col min="3" max="3" width="10.8515625" style="0" customWidth="1"/>
    <col min="4" max="4" width="19.28125" style="0" customWidth="1"/>
    <col min="5" max="5" width="21.7109375" style="0" customWidth="1"/>
  </cols>
  <sheetData>
    <row r="1" s="25" customFormat="1" ht="21" customHeight="1">
      <c r="E1" s="25" t="s">
        <v>119</v>
      </c>
    </row>
    <row r="2" spans="1:5" ht="39" customHeight="1">
      <c r="A2" s="27"/>
      <c r="B2" s="46" t="s">
        <v>120</v>
      </c>
      <c r="C2" s="47"/>
      <c r="D2" s="47"/>
      <c r="E2" s="47"/>
    </row>
    <row r="3" spans="1:5" ht="27" customHeight="1">
      <c r="A3" s="28" t="s">
        <v>0</v>
      </c>
      <c r="B3" s="28" t="s">
        <v>1</v>
      </c>
      <c r="C3" s="28" t="s">
        <v>2</v>
      </c>
      <c r="D3" s="28" t="s">
        <v>3</v>
      </c>
      <c r="E3" s="28" t="s">
        <v>4</v>
      </c>
    </row>
    <row r="4" spans="1:5" ht="35.1" customHeight="1">
      <c r="A4" s="1" t="s">
        <v>5</v>
      </c>
      <c r="B4" s="2" t="s">
        <v>6</v>
      </c>
      <c r="C4" s="3">
        <v>1</v>
      </c>
      <c r="D4" s="29"/>
      <c r="E4" s="41">
        <f>C4*D4</f>
        <v>0</v>
      </c>
    </row>
    <row r="5" spans="1:5" ht="214.5" customHeight="1">
      <c r="A5" s="1"/>
      <c r="B5" s="4" t="s">
        <v>106</v>
      </c>
      <c r="C5" s="5"/>
      <c r="D5" s="30"/>
      <c r="E5" s="41"/>
    </row>
    <row r="6" spans="1:5" ht="35.1" customHeight="1">
      <c r="A6" s="1" t="s">
        <v>7</v>
      </c>
      <c r="B6" s="2" t="s">
        <v>8</v>
      </c>
      <c r="C6" s="3">
        <v>6</v>
      </c>
      <c r="D6" s="29"/>
      <c r="E6" s="41">
        <f aca="true" t="shared" si="0" ref="E6:E68">C6*D6</f>
        <v>0</v>
      </c>
    </row>
    <row r="7" spans="1:5" ht="61.5" customHeight="1">
      <c r="A7" s="1"/>
      <c r="B7" s="4" t="s">
        <v>88</v>
      </c>
      <c r="C7" s="5"/>
      <c r="D7" s="30"/>
      <c r="E7" s="41"/>
    </row>
    <row r="8" spans="1:5" ht="35.1" customHeight="1">
      <c r="A8" s="1" t="s">
        <v>9</v>
      </c>
      <c r="B8" s="6" t="s">
        <v>10</v>
      </c>
      <c r="C8" s="7">
        <v>6</v>
      </c>
      <c r="D8" s="31"/>
      <c r="E8" s="41">
        <f t="shared" si="0"/>
        <v>0</v>
      </c>
    </row>
    <row r="9" spans="1:5" ht="107.25" customHeight="1">
      <c r="A9" s="1"/>
      <c r="B9" s="45" t="s">
        <v>89</v>
      </c>
      <c r="C9" s="8"/>
      <c r="D9" s="32"/>
      <c r="E9" s="41"/>
    </row>
    <row r="10" spans="1:5" ht="35.1" customHeight="1">
      <c r="A10" s="1" t="s">
        <v>11</v>
      </c>
      <c r="B10" s="2" t="s">
        <v>12</v>
      </c>
      <c r="C10" s="3">
        <v>6</v>
      </c>
      <c r="D10" s="29"/>
      <c r="E10" s="41">
        <f t="shared" si="0"/>
        <v>0</v>
      </c>
    </row>
    <row r="11" spans="1:5" ht="75.75" customHeight="1">
      <c r="A11" s="1"/>
      <c r="B11" s="4" t="s">
        <v>90</v>
      </c>
      <c r="C11" s="5"/>
      <c r="D11" s="30"/>
      <c r="E11" s="41"/>
    </row>
    <row r="12" spans="1:5" ht="35.1" customHeight="1">
      <c r="A12" s="1" t="s">
        <v>13</v>
      </c>
      <c r="B12" s="2" t="s">
        <v>87</v>
      </c>
      <c r="C12" s="3">
        <v>4</v>
      </c>
      <c r="D12" s="29"/>
      <c r="E12" s="41">
        <f t="shared" si="0"/>
        <v>0</v>
      </c>
    </row>
    <row r="13" spans="1:5" ht="78.75" customHeight="1">
      <c r="A13" s="1"/>
      <c r="B13" s="4" t="s">
        <v>91</v>
      </c>
      <c r="C13" s="5"/>
      <c r="D13" s="30"/>
      <c r="E13" s="41"/>
    </row>
    <row r="14" spans="1:5" ht="35.1" customHeight="1">
      <c r="A14" s="1" t="s">
        <v>14</v>
      </c>
      <c r="B14" s="2" t="s">
        <v>109</v>
      </c>
      <c r="C14" s="3">
        <v>1</v>
      </c>
      <c r="D14" s="29"/>
      <c r="E14" s="41">
        <f t="shared" si="0"/>
        <v>0</v>
      </c>
    </row>
    <row r="15" spans="1:5" ht="63" customHeight="1">
      <c r="A15" s="1"/>
      <c r="B15" s="26" t="s">
        <v>108</v>
      </c>
      <c r="C15" s="5"/>
      <c r="D15" s="30"/>
      <c r="E15" s="41"/>
    </row>
    <row r="16" spans="1:5" ht="35.1" customHeight="1">
      <c r="A16" s="1" t="s">
        <v>15</v>
      </c>
      <c r="B16" s="2" t="s">
        <v>16</v>
      </c>
      <c r="C16" s="3">
        <v>4</v>
      </c>
      <c r="D16" s="29"/>
      <c r="E16" s="41">
        <f t="shared" si="0"/>
        <v>0</v>
      </c>
    </row>
    <row r="17" spans="1:5" ht="65.25" customHeight="1">
      <c r="A17" s="1"/>
      <c r="B17" s="9" t="s">
        <v>92</v>
      </c>
      <c r="C17" s="10"/>
      <c r="D17" s="33"/>
      <c r="E17" s="41"/>
    </row>
    <row r="18" spans="1:5" ht="35.1" customHeight="1">
      <c r="A18" s="1" t="s">
        <v>17</v>
      </c>
      <c r="B18" s="11" t="s">
        <v>16</v>
      </c>
      <c r="C18" s="12">
        <v>4</v>
      </c>
      <c r="D18" s="34"/>
      <c r="E18" s="41">
        <f t="shared" si="0"/>
        <v>0</v>
      </c>
    </row>
    <row r="19" spans="1:5" ht="50.25" customHeight="1">
      <c r="A19" s="1"/>
      <c r="B19" s="9" t="s">
        <v>18</v>
      </c>
      <c r="C19" s="13"/>
      <c r="D19" s="35"/>
      <c r="E19" s="41"/>
    </row>
    <row r="20" spans="1:5" ht="35.1" customHeight="1">
      <c r="A20" s="1" t="s">
        <v>19</v>
      </c>
      <c r="B20" s="2" t="s">
        <v>20</v>
      </c>
      <c r="C20" s="3">
        <v>4</v>
      </c>
      <c r="D20" s="34"/>
      <c r="E20" s="41">
        <f t="shared" si="0"/>
        <v>0</v>
      </c>
    </row>
    <row r="21" spans="1:5" ht="65.25" customHeight="1">
      <c r="A21" s="1"/>
      <c r="B21" s="9" t="s">
        <v>21</v>
      </c>
      <c r="C21" s="5"/>
      <c r="D21" s="36"/>
      <c r="E21" s="41"/>
    </row>
    <row r="22" spans="1:5" ht="35.1" customHeight="1">
      <c r="A22" s="1" t="s">
        <v>22</v>
      </c>
      <c r="B22" s="2" t="s">
        <v>23</v>
      </c>
      <c r="C22" s="3">
        <v>2</v>
      </c>
      <c r="D22" s="34"/>
      <c r="E22" s="41">
        <f t="shared" si="0"/>
        <v>0</v>
      </c>
    </row>
    <row r="23" spans="1:5" ht="64.5" customHeight="1">
      <c r="A23" s="1"/>
      <c r="B23" s="9" t="s">
        <v>111</v>
      </c>
      <c r="C23" s="5"/>
      <c r="D23" s="36"/>
      <c r="E23" s="41"/>
    </row>
    <row r="24" spans="1:5" ht="35.1" customHeight="1">
      <c r="A24" s="1" t="s">
        <v>24</v>
      </c>
      <c r="B24" s="2" t="s">
        <v>25</v>
      </c>
      <c r="C24" s="3">
        <v>6</v>
      </c>
      <c r="D24" s="34"/>
      <c r="E24" s="41">
        <f t="shared" si="0"/>
        <v>0</v>
      </c>
    </row>
    <row r="25" spans="1:5" ht="51.75" customHeight="1">
      <c r="A25" s="1"/>
      <c r="B25" s="9" t="s">
        <v>112</v>
      </c>
      <c r="C25" s="5"/>
      <c r="D25" s="36"/>
      <c r="E25" s="41"/>
    </row>
    <row r="26" spans="1:5" ht="35.1" customHeight="1">
      <c r="A26" s="1" t="s">
        <v>26</v>
      </c>
      <c r="B26" s="11" t="s">
        <v>27</v>
      </c>
      <c r="C26" s="12">
        <v>6</v>
      </c>
      <c r="D26" s="29"/>
      <c r="E26" s="41">
        <f t="shared" si="0"/>
        <v>0</v>
      </c>
    </row>
    <row r="27" spans="1:5" ht="53.25" customHeight="1">
      <c r="A27" s="1"/>
      <c r="B27" s="9" t="s">
        <v>113</v>
      </c>
      <c r="C27" s="13"/>
      <c r="D27" s="30"/>
      <c r="E27" s="41"/>
    </row>
    <row r="28" spans="1:5" ht="35.1" customHeight="1">
      <c r="A28" s="1" t="s">
        <v>28</v>
      </c>
      <c r="B28" s="2" t="s">
        <v>29</v>
      </c>
      <c r="C28" s="3">
        <v>6</v>
      </c>
      <c r="D28" s="29"/>
      <c r="E28" s="41">
        <f t="shared" si="0"/>
        <v>0</v>
      </c>
    </row>
    <row r="29" spans="1:5" ht="50.25" customHeight="1">
      <c r="A29" s="1"/>
      <c r="B29" s="9" t="s">
        <v>93</v>
      </c>
      <c r="C29" s="5"/>
      <c r="D29" s="30"/>
      <c r="E29" s="41"/>
    </row>
    <row r="30" spans="1:5" ht="35.1" customHeight="1">
      <c r="A30" s="1" t="s">
        <v>30</v>
      </c>
      <c r="B30" s="2" t="s">
        <v>31</v>
      </c>
      <c r="C30" s="3">
        <v>6</v>
      </c>
      <c r="D30" s="29"/>
      <c r="E30" s="41">
        <f t="shared" si="0"/>
        <v>0</v>
      </c>
    </row>
    <row r="31" spans="1:5" ht="63" customHeight="1">
      <c r="A31" s="1"/>
      <c r="B31" s="9" t="s">
        <v>107</v>
      </c>
      <c r="C31" s="5"/>
      <c r="D31" s="30"/>
      <c r="E31" s="41"/>
    </row>
    <row r="32" spans="1:5" ht="35.1" customHeight="1">
      <c r="A32" s="1" t="s">
        <v>32</v>
      </c>
      <c r="B32" s="2" t="s">
        <v>33</v>
      </c>
      <c r="C32" s="3">
        <v>4</v>
      </c>
      <c r="D32" s="29"/>
      <c r="E32" s="41">
        <f t="shared" si="0"/>
        <v>0</v>
      </c>
    </row>
    <row r="33" spans="1:5" ht="48" customHeight="1">
      <c r="A33" s="1"/>
      <c r="B33" s="9" t="s">
        <v>34</v>
      </c>
      <c r="C33" s="5"/>
      <c r="D33" s="30"/>
      <c r="E33" s="41"/>
    </row>
    <row r="34" spans="1:5" ht="35.1" customHeight="1">
      <c r="A34" s="1" t="s">
        <v>35</v>
      </c>
      <c r="B34" s="2" t="s">
        <v>36</v>
      </c>
      <c r="C34" s="3">
        <v>3</v>
      </c>
      <c r="D34" s="29"/>
      <c r="E34" s="41">
        <f t="shared" si="0"/>
        <v>0</v>
      </c>
    </row>
    <row r="35" spans="1:5" ht="39" customHeight="1">
      <c r="A35" s="1"/>
      <c r="B35" s="9" t="s">
        <v>37</v>
      </c>
      <c r="C35" s="14"/>
      <c r="D35" s="30"/>
      <c r="E35" s="41"/>
    </row>
    <row r="36" spans="1:5" ht="35.1" customHeight="1">
      <c r="A36" s="1" t="s">
        <v>38</v>
      </c>
      <c r="B36" s="15" t="s">
        <v>39</v>
      </c>
      <c r="C36" s="16">
        <v>3</v>
      </c>
      <c r="D36" s="37"/>
      <c r="E36" s="41">
        <f t="shared" si="0"/>
        <v>0</v>
      </c>
    </row>
    <row r="37" spans="1:5" ht="25.5" customHeight="1">
      <c r="A37" s="1"/>
      <c r="B37" s="9" t="s">
        <v>40</v>
      </c>
      <c r="C37" s="17"/>
      <c r="D37" s="38"/>
      <c r="E37" s="41"/>
    </row>
    <row r="38" spans="1:5" ht="35.1" customHeight="1">
      <c r="A38" s="1" t="s">
        <v>41</v>
      </c>
      <c r="B38" s="15" t="s">
        <v>42</v>
      </c>
      <c r="C38" s="18">
        <v>3</v>
      </c>
      <c r="D38" s="39"/>
      <c r="E38" s="41">
        <f t="shared" si="0"/>
        <v>0</v>
      </c>
    </row>
    <row r="39" spans="1:5" ht="24" customHeight="1">
      <c r="A39" s="1"/>
      <c r="B39" s="9" t="s">
        <v>43</v>
      </c>
      <c r="C39" s="20"/>
      <c r="D39" s="40"/>
      <c r="E39" s="41"/>
    </row>
    <row r="40" spans="1:5" ht="35.1" customHeight="1">
      <c r="A40" s="1" t="s">
        <v>44</v>
      </c>
      <c r="B40" s="15" t="s">
        <v>45</v>
      </c>
      <c r="C40" s="18">
        <v>1</v>
      </c>
      <c r="D40" s="39"/>
      <c r="E40" s="41">
        <f t="shared" si="0"/>
        <v>0</v>
      </c>
    </row>
    <row r="41" spans="1:5" ht="80.25" customHeight="1">
      <c r="A41" s="1"/>
      <c r="B41" s="9" t="s">
        <v>46</v>
      </c>
      <c r="C41" s="18"/>
      <c r="D41" s="39"/>
      <c r="E41" s="41"/>
    </row>
    <row r="42" spans="1:5" ht="35.1" customHeight="1">
      <c r="A42" s="1" t="s">
        <v>47</v>
      </c>
      <c r="B42" s="15" t="s">
        <v>48</v>
      </c>
      <c r="C42" s="18">
        <v>1</v>
      </c>
      <c r="D42" s="39"/>
      <c r="E42" s="41">
        <f t="shared" si="0"/>
        <v>0</v>
      </c>
    </row>
    <row r="43" spans="1:5" ht="66.75" customHeight="1">
      <c r="A43" s="1"/>
      <c r="B43" s="9" t="s">
        <v>94</v>
      </c>
      <c r="C43" s="18"/>
      <c r="D43" s="39"/>
      <c r="E43" s="41"/>
    </row>
    <row r="44" spans="1:5" ht="35.1" customHeight="1">
      <c r="A44" s="1" t="s">
        <v>49</v>
      </c>
      <c r="B44" s="15" t="s">
        <v>50</v>
      </c>
      <c r="C44" s="18">
        <v>1</v>
      </c>
      <c r="D44" s="39"/>
      <c r="E44" s="41">
        <f t="shared" si="0"/>
        <v>0</v>
      </c>
    </row>
    <row r="45" spans="1:5" ht="125.25" customHeight="1">
      <c r="A45" s="1"/>
      <c r="B45" s="26" t="s">
        <v>95</v>
      </c>
      <c r="C45" s="18"/>
      <c r="D45" s="39"/>
      <c r="E45" s="41"/>
    </row>
    <row r="46" spans="1:5" ht="35.1" customHeight="1">
      <c r="A46" s="1" t="s">
        <v>51</v>
      </c>
      <c r="B46" s="15" t="s">
        <v>52</v>
      </c>
      <c r="C46" s="18">
        <v>1</v>
      </c>
      <c r="D46" s="39"/>
      <c r="E46" s="41">
        <f t="shared" si="0"/>
        <v>0</v>
      </c>
    </row>
    <row r="47" spans="1:5" ht="154.5" customHeight="1">
      <c r="A47" s="1"/>
      <c r="B47" s="26" t="s">
        <v>105</v>
      </c>
      <c r="C47" s="18"/>
      <c r="D47" s="39"/>
      <c r="E47" s="41"/>
    </row>
    <row r="48" spans="1:5" ht="35.1" customHeight="1">
      <c r="A48" s="1" t="s">
        <v>53</v>
      </c>
      <c r="B48" s="15" t="s">
        <v>54</v>
      </c>
      <c r="C48" s="18">
        <v>1</v>
      </c>
      <c r="D48" s="39"/>
      <c r="E48" s="41">
        <f t="shared" si="0"/>
        <v>0</v>
      </c>
    </row>
    <row r="49" spans="1:5" ht="108.75" customHeight="1">
      <c r="A49" s="1"/>
      <c r="B49" s="26" t="s">
        <v>114</v>
      </c>
      <c r="C49" s="18"/>
      <c r="D49" s="39"/>
      <c r="E49" s="41"/>
    </row>
    <row r="50" spans="1:5" ht="35.1" customHeight="1">
      <c r="A50" s="1" t="s">
        <v>55</v>
      </c>
      <c r="B50" s="15" t="s">
        <v>56</v>
      </c>
      <c r="C50" s="18">
        <v>1</v>
      </c>
      <c r="D50" s="39"/>
      <c r="E50" s="41">
        <f t="shared" si="0"/>
        <v>0</v>
      </c>
    </row>
    <row r="51" spans="1:5" ht="111.75" customHeight="1">
      <c r="A51" s="1"/>
      <c r="B51" s="26" t="s">
        <v>104</v>
      </c>
      <c r="C51" s="18"/>
      <c r="D51" s="39"/>
      <c r="E51" s="41"/>
    </row>
    <row r="52" spans="1:5" ht="35.1" customHeight="1">
      <c r="A52" s="1" t="s">
        <v>57</v>
      </c>
      <c r="B52" s="15" t="s">
        <v>58</v>
      </c>
      <c r="C52" s="18">
        <v>1</v>
      </c>
      <c r="D52" s="39"/>
      <c r="E52" s="41">
        <f t="shared" si="0"/>
        <v>0</v>
      </c>
    </row>
    <row r="53" spans="1:5" ht="93" customHeight="1">
      <c r="A53" s="1"/>
      <c r="B53" s="9" t="s">
        <v>103</v>
      </c>
      <c r="C53" s="18"/>
      <c r="D53" s="39"/>
      <c r="E53" s="41"/>
    </row>
    <row r="54" spans="1:5" ht="35.1" customHeight="1">
      <c r="A54" s="1" t="s">
        <v>59</v>
      </c>
      <c r="B54" s="15" t="s">
        <v>60</v>
      </c>
      <c r="C54" s="18">
        <v>1</v>
      </c>
      <c r="D54" s="39"/>
      <c r="E54" s="41">
        <f t="shared" si="0"/>
        <v>0</v>
      </c>
    </row>
    <row r="55" spans="1:5" ht="124.5" customHeight="1">
      <c r="A55" s="1"/>
      <c r="B55" s="9" t="s">
        <v>115</v>
      </c>
      <c r="C55" s="18"/>
      <c r="D55" s="39"/>
      <c r="E55" s="41"/>
    </row>
    <row r="56" spans="1:5" ht="35.1" customHeight="1">
      <c r="A56" s="1" t="s">
        <v>61</v>
      </c>
      <c r="B56" s="15" t="s">
        <v>62</v>
      </c>
      <c r="C56" s="18">
        <v>3</v>
      </c>
      <c r="D56" s="39"/>
      <c r="E56" s="41">
        <f t="shared" si="0"/>
        <v>0</v>
      </c>
    </row>
    <row r="57" spans="1:5" ht="81" customHeight="1">
      <c r="A57" s="1"/>
      <c r="B57" s="9" t="s">
        <v>102</v>
      </c>
      <c r="C57" s="18"/>
      <c r="D57" s="39"/>
      <c r="E57" s="41"/>
    </row>
    <row r="58" spans="1:5" ht="35.1" customHeight="1">
      <c r="A58" s="1" t="s">
        <v>63</v>
      </c>
      <c r="B58" s="15" t="s">
        <v>64</v>
      </c>
      <c r="C58" s="18">
        <v>1</v>
      </c>
      <c r="D58" s="39"/>
      <c r="E58" s="41">
        <f t="shared" si="0"/>
        <v>0</v>
      </c>
    </row>
    <row r="59" spans="1:5" ht="141" customHeight="1">
      <c r="A59" s="1"/>
      <c r="B59" s="26" t="s">
        <v>116</v>
      </c>
      <c r="C59" s="18"/>
      <c r="D59" s="39"/>
      <c r="E59" s="41"/>
    </row>
    <row r="60" spans="1:5" ht="35.1" customHeight="1">
      <c r="A60" s="1" t="s">
        <v>65</v>
      </c>
      <c r="B60" s="15" t="s">
        <v>99</v>
      </c>
      <c r="C60" s="18">
        <v>1</v>
      </c>
      <c r="D60" s="39"/>
      <c r="E60" s="41">
        <f t="shared" si="0"/>
        <v>0</v>
      </c>
    </row>
    <row r="61" spans="1:5" ht="68.25" customHeight="1">
      <c r="A61" s="1"/>
      <c r="B61" s="9" t="s">
        <v>100</v>
      </c>
      <c r="C61" s="18"/>
      <c r="D61" s="39"/>
      <c r="E61" s="41"/>
    </row>
    <row r="62" spans="1:5" ht="35.1" customHeight="1">
      <c r="A62" s="1" t="s">
        <v>66</v>
      </c>
      <c r="B62" s="15" t="s">
        <v>67</v>
      </c>
      <c r="C62" s="18">
        <v>1</v>
      </c>
      <c r="D62" s="39"/>
      <c r="E62" s="41">
        <f t="shared" si="0"/>
        <v>0</v>
      </c>
    </row>
    <row r="63" spans="1:5" ht="124.5" customHeight="1">
      <c r="A63" s="1"/>
      <c r="B63" s="9" t="s">
        <v>101</v>
      </c>
      <c r="C63" s="18"/>
      <c r="D63" s="39"/>
      <c r="E63" s="41"/>
    </row>
    <row r="64" spans="1:5" ht="35.1" customHeight="1">
      <c r="A64" s="1" t="s">
        <v>68</v>
      </c>
      <c r="B64" s="15" t="s">
        <v>69</v>
      </c>
      <c r="C64" s="18">
        <v>1</v>
      </c>
      <c r="D64" s="39"/>
      <c r="E64" s="41">
        <f t="shared" si="0"/>
        <v>0</v>
      </c>
    </row>
    <row r="65" spans="1:5" ht="108" customHeight="1">
      <c r="A65" s="1"/>
      <c r="B65" s="9" t="s">
        <v>117</v>
      </c>
      <c r="C65" s="18"/>
      <c r="D65" s="39"/>
      <c r="E65" s="41"/>
    </row>
    <row r="66" spans="1:5" ht="35.1" customHeight="1">
      <c r="A66" s="1" t="s">
        <v>70</v>
      </c>
      <c r="B66" s="15" t="s">
        <v>71</v>
      </c>
      <c r="C66" s="18">
        <v>1</v>
      </c>
      <c r="D66" s="39"/>
      <c r="E66" s="41">
        <f t="shared" si="0"/>
        <v>0</v>
      </c>
    </row>
    <row r="67" spans="1:5" ht="216.75" customHeight="1">
      <c r="A67" s="1"/>
      <c r="B67" s="26" t="s">
        <v>98</v>
      </c>
      <c r="C67" s="18"/>
      <c r="D67" s="39"/>
      <c r="E67" s="41"/>
    </row>
    <row r="68" spans="1:5" ht="35.1" customHeight="1">
      <c r="A68" s="1" t="s">
        <v>72</v>
      </c>
      <c r="B68" s="15" t="s">
        <v>73</v>
      </c>
      <c r="C68" s="18">
        <v>1</v>
      </c>
      <c r="D68" s="39"/>
      <c r="E68" s="41">
        <f t="shared" si="0"/>
        <v>0</v>
      </c>
    </row>
    <row r="69" spans="1:5" ht="47.25" customHeight="1">
      <c r="A69" s="1"/>
      <c r="B69" s="9" t="s">
        <v>74</v>
      </c>
      <c r="C69" s="18"/>
      <c r="D69" s="39"/>
      <c r="E69" s="41"/>
    </row>
    <row r="70" spans="1:5" ht="35.1" customHeight="1">
      <c r="A70" s="1" t="s">
        <v>75</v>
      </c>
      <c r="B70" s="15" t="s">
        <v>110</v>
      </c>
      <c r="C70" s="18">
        <v>1</v>
      </c>
      <c r="D70" s="39"/>
      <c r="E70" s="41">
        <f aca="true" t="shared" si="1" ref="E70:E78">C70*D70</f>
        <v>0</v>
      </c>
    </row>
    <row r="71" spans="1:5" ht="85.5" customHeight="1">
      <c r="A71" s="1"/>
      <c r="B71" s="9" t="s">
        <v>76</v>
      </c>
      <c r="C71" s="18"/>
      <c r="D71" s="39"/>
      <c r="E71" s="41"/>
    </row>
    <row r="72" spans="1:5" ht="35.1" customHeight="1">
      <c r="A72" s="1" t="s">
        <v>77</v>
      </c>
      <c r="B72" s="15" t="s">
        <v>97</v>
      </c>
      <c r="C72" s="18">
        <v>1</v>
      </c>
      <c r="D72" s="39"/>
      <c r="E72" s="41">
        <f t="shared" si="1"/>
        <v>0</v>
      </c>
    </row>
    <row r="73" spans="1:5" ht="108.75" customHeight="1">
      <c r="A73" s="1"/>
      <c r="B73" s="9" t="s">
        <v>118</v>
      </c>
      <c r="C73" s="18"/>
      <c r="D73" s="39"/>
      <c r="E73" s="41"/>
    </row>
    <row r="74" spans="1:5" ht="35.1" customHeight="1">
      <c r="A74" s="1" t="s">
        <v>78</v>
      </c>
      <c r="B74" s="15" t="s">
        <v>79</v>
      </c>
      <c r="C74" s="18">
        <v>1</v>
      </c>
      <c r="D74" s="39"/>
      <c r="E74" s="41">
        <f t="shared" si="1"/>
        <v>0</v>
      </c>
    </row>
    <row r="75" spans="1:5" ht="116.25" customHeight="1">
      <c r="A75" s="1"/>
      <c r="B75" s="21" t="s">
        <v>80</v>
      </c>
      <c r="C75" s="18"/>
      <c r="D75" s="39"/>
      <c r="E75" s="41"/>
    </row>
    <row r="76" spans="1:5" ht="35.1" customHeight="1">
      <c r="A76" s="1" t="s">
        <v>81</v>
      </c>
      <c r="B76" s="15" t="s">
        <v>82</v>
      </c>
      <c r="C76" s="18">
        <v>2</v>
      </c>
      <c r="D76" s="39"/>
      <c r="E76" s="41">
        <f t="shared" si="1"/>
        <v>0</v>
      </c>
    </row>
    <row r="77" spans="1:5" ht="78.75" customHeight="1">
      <c r="A77" s="1"/>
      <c r="B77" s="9" t="s">
        <v>96</v>
      </c>
      <c r="C77" s="18"/>
      <c r="D77" s="39"/>
      <c r="E77" s="41"/>
    </row>
    <row r="78" spans="1:5" ht="35.1" customHeight="1">
      <c r="A78" s="1" t="s">
        <v>83</v>
      </c>
      <c r="B78" s="15" t="s">
        <v>84</v>
      </c>
      <c r="C78" s="18">
        <v>1</v>
      </c>
      <c r="D78" s="39"/>
      <c r="E78" s="41">
        <f t="shared" si="1"/>
        <v>0</v>
      </c>
    </row>
    <row r="79" spans="1:5" ht="64.5" customHeight="1">
      <c r="A79" s="1"/>
      <c r="B79" s="9" t="s">
        <v>85</v>
      </c>
      <c r="C79" s="18"/>
      <c r="D79" s="19"/>
      <c r="E79" s="42"/>
    </row>
    <row r="80" spans="2:5" ht="39" customHeight="1" thickBot="1">
      <c r="B80" s="22" t="s">
        <v>86</v>
      </c>
      <c r="C80" s="23"/>
      <c r="D80" s="44">
        <f>SUM(D4:D78)</f>
        <v>0</v>
      </c>
      <c r="E80" s="43">
        <f>SUM(E4:E78)</f>
        <v>0</v>
      </c>
    </row>
    <row r="81" ht="15.75" thickTop="1"/>
    <row r="83" ht="15">
      <c r="E83" s="24"/>
    </row>
  </sheetData>
  <mergeCells count="1">
    <mergeCell ref="B2:E2"/>
  </mergeCells>
  <printOptions/>
  <pageMargins left="0.7086614173228347" right="0.7086614173228347" top="0.3937007874015748"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dc:creator>
  <cp:keywords/>
  <dc:description/>
  <cp:lastModifiedBy>Ing. Veinholdová Denisa, DiS.</cp:lastModifiedBy>
  <cp:lastPrinted>2021-03-17T12:12:45Z</cp:lastPrinted>
  <dcterms:created xsi:type="dcterms:W3CDTF">2021-02-21T14:27:00Z</dcterms:created>
  <dcterms:modified xsi:type="dcterms:W3CDTF">2021-03-31T06:38:47Z</dcterms:modified>
  <cp:category/>
  <cp:version/>
  <cp:contentType/>
  <cp:contentStatus/>
</cp:coreProperties>
</file>