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VYR\Výroba\_VZ\_Lovosice KBZ VZ\02 - Zadávací dokumentace\"/>
    </mc:Choice>
  </mc:AlternateContent>
  <xr:revisionPtr revIDLastSave="0" documentId="13_ncr:1_{3AD0B37E-76EF-413F-90E9-5574A9BF85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VO-KBZ_c0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<sst xmlns="http://schemas.openxmlformats.org/spreadsheetml/2006/main" count="38" uniqueCount="33">
  <si>
    <t>Název položky</t>
  </si>
  <si>
    <t>Celková cena v Kč bez DPH</t>
  </si>
  <si>
    <t>CENA CELKEM</t>
  </si>
  <si>
    <t>Část</t>
  </si>
  <si>
    <t>A</t>
  </si>
  <si>
    <t>A1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</si>
  <si>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</si>
  <si>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</si>
  <si>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t>Počet</t>
  </si>
  <si>
    <t>Jednotka</t>
  </si>
  <si>
    <t>Jednotková cena v Kč bez DPH</t>
  </si>
  <si>
    <t>soubor</t>
  </si>
  <si>
    <t>A2</t>
  </si>
  <si>
    <t>A3</t>
  </si>
  <si>
    <t>A4</t>
  </si>
  <si>
    <t>A5</t>
  </si>
  <si>
    <t>A6</t>
  </si>
  <si>
    <t>A7</t>
  </si>
  <si>
    <t>A8</t>
  </si>
  <si>
    <t>Firewall</t>
  </si>
  <si>
    <t>ks</t>
  </si>
  <si>
    <t>Agregační switch</t>
  </si>
  <si>
    <t>Switche 24 Full PoE</t>
  </si>
  <si>
    <t>Switche 48 PoE</t>
  </si>
  <si>
    <t>Ověřovací autorita</t>
  </si>
  <si>
    <t>Mobilní tokeny pro 2FA</t>
  </si>
  <si>
    <t>počet uživatelů</t>
  </si>
  <si>
    <t>VPN s centrální správou</t>
  </si>
  <si>
    <t>Konfigurační práce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</si>
  <si>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Nabídková cena zahrnuje všechny náklady dle technické specifikace uvedené v příloze č. 6a ZD.</t>
    </r>
  </si>
  <si>
    <t>Příloha č. 5a ZD PODROBNÝ POLOŽKOVÝ ROZPOČET: veřejná zakázka "Zvýšení kybernetické bezpečnosti města Lovosice" - část 01 "Ochrana sítě a perimetru"</t>
  </si>
  <si>
    <t>Jednotková cena v Kč vč. DPH</t>
  </si>
  <si>
    <t>Celková cena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</si>
</sst>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1" applyFont="1"/>
    <xf numFmtId="0" fontId="2" fillId="0" borderId="1" xfId="0" applyFont="1" applyBorder="1" applyAlignment="1">
      <alignment horizontal="center"/>
    </xf>
    <xf numFmtId="0" fontId="2" fillId="8" borderId="1" xfId="0" applyFont="1" applyFill="1" applyBorder="1"/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164" fontId="3" fillId="3" borderId="4" xfId="0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6"/>
  <sheetViews>
    <sheetView tabSelected="1" zoomScaleNormal="100" zoomScalePageLayoutView="130" workbookViewId="0">
      <selection activeCell="H13" sqref="H13"/>
    </sheetView>
  </sheetViews>
  <sheetFormatPr defaultColWidth="9.109375" defaultRowHeight="13.2" x14ac:dyDescent="0.25"/>
  <cols>
    <col min="1" max="1" width="6.109375" style="2" customWidth="1"/>
    <col min="2" max="2" width="20.77734375" style="2" bestFit="1" customWidth="1"/>
    <col min="3" max="3" width="12.88671875" style="2" bestFit="1" customWidth="1"/>
    <col min="4" max="4" width="6" style="2" bestFit="1" customWidth="1"/>
    <col min="5" max="5" width="16.44140625" style="2" customWidth="1"/>
    <col min="6" max="6" width="14.5546875" style="2" customWidth="1"/>
    <col min="7" max="7" width="16.109375" style="2" customWidth="1"/>
    <col min="8" max="8" width="14.33203125" style="2" customWidth="1"/>
    <col min="9" max="9" width="9.109375" style="2"/>
    <col min="10" max="10" width="12.88671875" style="2" bestFit="1" customWidth="1"/>
    <col min="11" max="16384" width="9.109375" style="2"/>
  </cols>
  <sheetData>
    <row r="1" spans="1:8" ht="30" customHeight="1" x14ac:dyDescent="0.25">
      <c r="A1" s="21" t="s">
        <v>30</v>
      </c>
      <c r="B1" s="21"/>
      <c r="C1" s="21"/>
      <c r="D1" s="21"/>
      <c r="E1" s="21"/>
      <c r="F1" s="21"/>
      <c r="G1" s="21"/>
      <c r="H1" s="21"/>
    </row>
    <row r="2" spans="1:8" ht="26.25" customHeight="1" x14ac:dyDescent="0.25">
      <c r="A2" s="3" t="s">
        <v>3</v>
      </c>
      <c r="B2" s="3" t="s">
        <v>0</v>
      </c>
      <c r="C2" s="4" t="s">
        <v>9</v>
      </c>
      <c r="D2" s="4" t="s">
        <v>8</v>
      </c>
      <c r="E2" s="4" t="s">
        <v>10</v>
      </c>
      <c r="F2" s="4" t="s">
        <v>1</v>
      </c>
      <c r="G2" s="4" t="s">
        <v>31</v>
      </c>
      <c r="H2" s="4" t="s">
        <v>32</v>
      </c>
    </row>
    <row r="3" spans="1:8" x14ac:dyDescent="0.25">
      <c r="A3" s="8" t="s">
        <v>4</v>
      </c>
      <c r="B3" s="7" t="s">
        <v>7</v>
      </c>
      <c r="C3" s="12"/>
      <c r="D3" s="12"/>
      <c r="E3" s="6"/>
      <c r="F3" s="6"/>
      <c r="G3" s="6"/>
      <c r="H3" s="6"/>
    </row>
    <row r="4" spans="1:8" customFormat="1" ht="14.4" x14ac:dyDescent="0.3">
      <c r="A4" s="9" t="s">
        <v>5</v>
      </c>
      <c r="B4" s="1" t="s">
        <v>19</v>
      </c>
      <c r="C4" s="11" t="s">
        <v>20</v>
      </c>
      <c r="D4" s="11">
        <v>2</v>
      </c>
      <c r="E4" s="18">
        <v>0</v>
      </c>
      <c r="F4" s="16">
        <f t="shared" ref="F4:F11" si="0">D4*E4</f>
        <v>0</v>
      </c>
      <c r="G4" s="22">
        <f>E4*1.21</f>
        <v>0</v>
      </c>
      <c r="H4" s="16">
        <f>F4*1.21</f>
        <v>0</v>
      </c>
    </row>
    <row r="5" spans="1:8" customFormat="1" ht="14.4" x14ac:dyDescent="0.3">
      <c r="A5" s="9" t="s">
        <v>12</v>
      </c>
      <c r="B5" s="1" t="s">
        <v>22</v>
      </c>
      <c r="C5" s="11" t="s">
        <v>20</v>
      </c>
      <c r="D5" s="11">
        <v>5</v>
      </c>
      <c r="E5" s="18">
        <v>0</v>
      </c>
      <c r="F5" s="16">
        <f t="shared" si="0"/>
        <v>0</v>
      </c>
      <c r="G5" s="22">
        <f t="shared" ref="G5:H6" si="1">E5*1.21</f>
        <v>0</v>
      </c>
      <c r="H5" s="16">
        <f t="shared" si="1"/>
        <v>0</v>
      </c>
    </row>
    <row r="6" spans="1:8" customFormat="1" ht="14.4" x14ac:dyDescent="0.3">
      <c r="A6" s="9" t="s">
        <v>13</v>
      </c>
      <c r="B6" s="1" t="s">
        <v>23</v>
      </c>
      <c r="C6" s="11" t="s">
        <v>20</v>
      </c>
      <c r="D6" s="11">
        <v>2</v>
      </c>
      <c r="E6" s="18">
        <v>0</v>
      </c>
      <c r="F6" s="16">
        <f t="shared" si="0"/>
        <v>0</v>
      </c>
      <c r="G6" s="22">
        <f t="shared" si="1"/>
        <v>0</v>
      </c>
      <c r="H6" s="16">
        <f t="shared" si="1"/>
        <v>0</v>
      </c>
    </row>
    <row r="7" spans="1:8" customFormat="1" ht="14.4" x14ac:dyDescent="0.3">
      <c r="A7" s="9" t="s">
        <v>14</v>
      </c>
      <c r="B7" s="1" t="s">
        <v>21</v>
      </c>
      <c r="C7" s="11" t="s">
        <v>20</v>
      </c>
      <c r="D7" s="11">
        <v>2</v>
      </c>
      <c r="E7" s="18">
        <v>0</v>
      </c>
      <c r="F7" s="16">
        <f t="shared" si="0"/>
        <v>0</v>
      </c>
      <c r="G7" s="22">
        <f t="shared" ref="G7:G11" si="2">E7*1.21</f>
        <v>0</v>
      </c>
      <c r="H7" s="16">
        <f t="shared" ref="H7:H11" si="3">F7*1.21</f>
        <v>0</v>
      </c>
    </row>
    <row r="8" spans="1:8" customFormat="1" ht="14.4" x14ac:dyDescent="0.3">
      <c r="A8" s="9" t="s">
        <v>15</v>
      </c>
      <c r="B8" s="1" t="s">
        <v>24</v>
      </c>
      <c r="C8" s="11" t="s">
        <v>20</v>
      </c>
      <c r="D8" s="11">
        <v>1</v>
      </c>
      <c r="E8" s="18">
        <v>0</v>
      </c>
      <c r="F8" s="16">
        <f t="shared" si="0"/>
        <v>0</v>
      </c>
      <c r="G8" s="22">
        <f t="shared" si="2"/>
        <v>0</v>
      </c>
      <c r="H8" s="16">
        <f t="shared" si="3"/>
        <v>0</v>
      </c>
    </row>
    <row r="9" spans="1:8" customFormat="1" ht="14.4" x14ac:dyDescent="0.3">
      <c r="A9" s="9" t="s">
        <v>16</v>
      </c>
      <c r="B9" s="1" t="s">
        <v>25</v>
      </c>
      <c r="C9" s="11" t="s">
        <v>26</v>
      </c>
      <c r="D9" s="11">
        <v>50</v>
      </c>
      <c r="E9" s="18">
        <v>0</v>
      </c>
      <c r="F9" s="16">
        <f t="shared" si="0"/>
        <v>0</v>
      </c>
      <c r="G9" s="22">
        <f t="shared" si="2"/>
        <v>0</v>
      </c>
      <c r="H9" s="16">
        <f t="shared" si="3"/>
        <v>0</v>
      </c>
    </row>
    <row r="10" spans="1:8" customFormat="1" ht="14.4" x14ac:dyDescent="0.3">
      <c r="A10" s="9" t="s">
        <v>17</v>
      </c>
      <c r="B10" s="1" t="s">
        <v>27</v>
      </c>
      <c r="C10" s="11" t="s">
        <v>26</v>
      </c>
      <c r="D10" s="11">
        <v>50</v>
      </c>
      <c r="E10" s="18">
        <v>0</v>
      </c>
      <c r="F10" s="16">
        <f t="shared" si="0"/>
        <v>0</v>
      </c>
      <c r="G10" s="22">
        <f t="shared" si="2"/>
        <v>0</v>
      </c>
      <c r="H10" s="16">
        <f t="shared" si="3"/>
        <v>0</v>
      </c>
    </row>
    <row r="11" spans="1:8" customFormat="1" ht="14.4" x14ac:dyDescent="0.3">
      <c r="A11" s="9" t="s">
        <v>18</v>
      </c>
      <c r="B11" s="1" t="s">
        <v>28</v>
      </c>
      <c r="C11" s="11" t="s">
        <v>11</v>
      </c>
      <c r="D11" s="11">
        <v>1</v>
      </c>
      <c r="E11" s="18">
        <v>0</v>
      </c>
      <c r="F11" s="16">
        <f t="shared" si="0"/>
        <v>0</v>
      </c>
      <c r="G11" s="22">
        <f t="shared" si="2"/>
        <v>0</v>
      </c>
      <c r="H11" s="16">
        <f t="shared" si="3"/>
        <v>0</v>
      </c>
    </row>
    <row r="12" spans="1:8" ht="18.75" customHeight="1" x14ac:dyDescent="0.25">
      <c r="B12" s="13" t="s">
        <v>2</v>
      </c>
      <c r="C12" s="14"/>
      <c r="D12" s="14"/>
      <c r="E12" s="15"/>
      <c r="F12" s="17">
        <f>SUM(F4:F11)</f>
        <v>0</v>
      </c>
      <c r="G12" s="15"/>
      <c r="H12" s="17">
        <f>SUM(H4:H11)</f>
        <v>0</v>
      </c>
    </row>
    <row r="13" spans="1:8" x14ac:dyDescent="0.25">
      <c r="B13" s="5"/>
    </row>
    <row r="14" spans="1:8" ht="16.95" customHeight="1" x14ac:dyDescent="0.25">
      <c r="B14" s="19" t="s">
        <v>6</v>
      </c>
      <c r="C14" s="20"/>
      <c r="D14" s="20"/>
      <c r="E14" s="20"/>
      <c r="F14" s="20"/>
    </row>
    <row r="15" spans="1:8" ht="16.95" customHeight="1" x14ac:dyDescent="0.25">
      <c r="B15" s="19" t="s">
        <v>29</v>
      </c>
      <c r="C15" s="20"/>
      <c r="D15" s="20"/>
      <c r="E15" s="20"/>
      <c r="F15" s="20"/>
    </row>
    <row r="16" spans="1:8" x14ac:dyDescent="0.25">
      <c r="C16" s="10"/>
    </row>
  </sheetData>
  <mergeCells count="3">
    <mergeCell ref="B14:F14"/>
    <mergeCell ref="B15:F15"/>
    <mergeCell ref="A1:H1"/>
  </mergeCells>
  <phoneticPr fontId="9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LOVO-KBZ_c01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2025-02-27T22:54:05Z</cp:lastPrinted>
  <dcterms:created xsi:type="dcterms:W3CDTF">2017-04-25T13:20:19Z</dcterms:created>
  <dcterms:modified xsi:type="dcterms:W3CDTF">2025-08-26T12:47:31Z</dcterms:modified>
</cp:coreProperties>
</file>